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Cox\AppData\Roaming\OpenText\DM\Temp\"/>
    </mc:Choice>
  </mc:AlternateContent>
  <xr:revisionPtr revIDLastSave="0" documentId="8_{5690E4AC-E31A-4E00-B3B3-3CD33BD8B9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3" i="1" l="1"/>
  <c r="F228" i="1"/>
  <c r="F227" i="1"/>
  <c r="F226" i="1"/>
  <c r="F224" i="1"/>
  <c r="F223" i="1"/>
  <c r="F222" i="1"/>
  <c r="F237" i="1"/>
  <c r="F236" i="1"/>
  <c r="F235" i="1"/>
  <c r="F234" i="1"/>
  <c r="F232" i="1"/>
  <c r="F231" i="1"/>
  <c r="F230" i="1"/>
  <c r="F225" i="1"/>
  <c r="F221" i="1"/>
  <c r="F220" i="1"/>
  <c r="F218" i="1"/>
  <c r="F217" i="1"/>
  <c r="F207" i="1"/>
  <c r="F206" i="1"/>
  <c r="F205" i="1"/>
  <c r="F204" i="1"/>
  <c r="F203" i="1"/>
  <c r="F202" i="1"/>
  <c r="F201" i="1"/>
  <c r="F190" i="1"/>
  <c r="F188" i="1"/>
  <c r="F187" i="1"/>
  <c r="F186" i="1"/>
  <c r="F191" i="1"/>
  <c r="F189" i="1"/>
  <c r="F185" i="1"/>
  <c r="F184" i="1"/>
  <c r="F183" i="1"/>
  <c r="F182" i="1"/>
  <c r="F181" i="1"/>
  <c r="F180" i="1"/>
  <c r="F170" i="1"/>
  <c r="F169" i="1"/>
  <c r="F168" i="1"/>
  <c r="F167" i="1"/>
  <c r="F165" i="1"/>
  <c r="F164" i="1"/>
  <c r="F154" i="1"/>
  <c r="F153" i="1"/>
  <c r="F152" i="1"/>
  <c r="F151" i="1"/>
  <c r="F150" i="1"/>
  <c r="F149" i="1"/>
  <c r="F139" i="1"/>
  <c r="F138" i="1"/>
  <c r="F137" i="1"/>
  <c r="F136" i="1"/>
  <c r="F135" i="1"/>
  <c r="F134" i="1"/>
  <c r="F132" i="1"/>
  <c r="F131" i="1"/>
  <c r="F114" i="1"/>
  <c r="F115" i="1"/>
  <c r="F116" i="1"/>
  <c r="F117" i="1"/>
  <c r="F118" i="1"/>
  <c r="F119" i="1"/>
  <c r="F120" i="1"/>
  <c r="F121" i="1"/>
  <c r="F63" i="1"/>
  <c r="F59" i="1"/>
  <c r="F58" i="1"/>
  <c r="F104" i="1"/>
  <c r="F103" i="1"/>
  <c r="F102" i="1"/>
  <c r="F101" i="1"/>
  <c r="F100" i="1"/>
  <c r="F99" i="1"/>
  <c r="F98" i="1"/>
  <c r="F97" i="1"/>
  <c r="F96" i="1"/>
  <c r="F95" i="1"/>
  <c r="F94" i="1"/>
  <c r="F84" i="1"/>
  <c r="F83" i="1"/>
  <c r="F82" i="1"/>
  <c r="F81" i="1"/>
  <c r="F80" i="1"/>
  <c r="F79" i="1"/>
  <c r="F78" i="1"/>
  <c r="F77" i="1"/>
  <c r="F76" i="1"/>
  <c r="F75" i="1"/>
  <c r="F74" i="1"/>
  <c r="F64" i="1"/>
  <c r="F62" i="1"/>
  <c r="F61" i="1"/>
  <c r="F60" i="1"/>
  <c r="F57" i="1"/>
  <c r="F55" i="1"/>
  <c r="F54" i="1"/>
  <c r="F53" i="1"/>
  <c r="F50" i="1"/>
  <c r="F49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4" i="1"/>
  <c r="F13" i="1"/>
  <c r="F239" i="1" l="1"/>
  <c r="F209" i="1"/>
  <c r="F193" i="1"/>
  <c r="F172" i="1"/>
  <c r="F156" i="1"/>
  <c r="F141" i="1"/>
  <c r="F123" i="1"/>
  <c r="F106" i="1"/>
  <c r="F86" i="1"/>
  <c r="F66" i="1"/>
  <c r="F41" i="1"/>
</calcChain>
</file>

<file path=xl/sharedStrings.xml><?xml version="1.0" encoding="utf-8"?>
<sst xmlns="http://schemas.openxmlformats.org/spreadsheetml/2006/main" count="409" uniqueCount="99">
  <si>
    <t>The unit prices noted herein shall include installing in place, complete and accepted.</t>
  </si>
  <si>
    <t>STORMWATER REPAIRS AND LINING</t>
  </si>
  <si>
    <t>Item</t>
  </si>
  <si>
    <t>Scheduled</t>
  </si>
  <si>
    <t>Unit</t>
  </si>
  <si>
    <t>Unit Price</t>
  </si>
  <si>
    <t>Amount</t>
  </si>
  <si>
    <t>No.</t>
  </si>
  <si>
    <t>Description</t>
  </si>
  <si>
    <t>Quantities</t>
  </si>
  <si>
    <t>MOBILIZATION (5% max)</t>
  </si>
  <si>
    <t>LS</t>
  </si>
  <si>
    <t>15” RCP CLASS III - LESS THAN 40'</t>
  </si>
  <si>
    <t>LF</t>
  </si>
  <si>
    <t>15" RCP CLASS V - LESS THAN 40'</t>
  </si>
  <si>
    <t xml:space="preserve">LF </t>
  </si>
  <si>
    <t>18" RCP CLASS V - GREATER THAN 40'</t>
  </si>
  <si>
    <t>24" RCP CLASS V - LESS THAN 40'</t>
  </si>
  <si>
    <t>TRENCH BOX</t>
  </si>
  <si>
    <t>DAY</t>
  </si>
  <si>
    <t>EA</t>
  </si>
  <si>
    <t>CATCH BASIN (0-4')</t>
  </si>
  <si>
    <t>DROP INLET (4-10')</t>
  </si>
  <si>
    <t>CONCRETE DRIVEWAY APRON</t>
  </si>
  <si>
    <t>SY</t>
  </si>
  <si>
    <t>CONCRETE PIPE COLLAR - NCDOT STD. DWG. 840.72</t>
  </si>
  <si>
    <t>24” STANDARD CURB &amp; GUTTER</t>
  </si>
  <si>
    <t>ABC STONE</t>
  </si>
  <si>
    <t>TN</t>
  </si>
  <si>
    <t>#57 STONE</t>
  </si>
  <si>
    <t>SELECT FILL</t>
  </si>
  <si>
    <t>CY</t>
  </si>
  <si>
    <t>3” TYPE S9.5B ASPHALT SURFACE COURSE</t>
  </si>
  <si>
    <t>CCTV PRE INSPECTION</t>
  </si>
  <si>
    <t>CCTV POST INSPECTION</t>
  </si>
  <si>
    <t>HR</t>
  </si>
  <si>
    <t>PROBE GROUTING/SOIL STABILIZATION</t>
  </si>
  <si>
    <t>GAL</t>
  </si>
  <si>
    <t>TEMPORARY SILT FENCE</t>
  </si>
  <si>
    <t>INLET PROTECTION</t>
  </si>
  <si>
    <t>SEEDING AND MULCHING</t>
  </si>
  <si>
    <t>AC</t>
  </si>
  <si>
    <t>EXCAVATION FOR GREENVILLE UTILITIES COMMISSION</t>
  </si>
  <si>
    <t>TRAFFIC CONTROL (RESIDENTIAL)</t>
  </si>
  <si>
    <t>TRAFFIC CONTROL (COLLECTOR)</t>
  </si>
  <si>
    <t>BASE BID TOTAL:</t>
  </si>
  <si>
    <t>12" RCP CLASS V GREATER THAN 40'</t>
  </si>
  <si>
    <t>24" STANDARD CURB &amp; GUTTER</t>
  </si>
  <si>
    <t>ALTERNATE BID 1 TOTAL</t>
  </si>
  <si>
    <t>ALTERNATE BID 2 TOTAL</t>
  </si>
  <si>
    <t>S. Woodlawn Ave.</t>
  </si>
  <si>
    <t>ALTERNATE BID 3 TOTAL</t>
  </si>
  <si>
    <t>CONTRACTOR: ___________________________________</t>
  </si>
  <si>
    <t>LICENSE: _______________________________________</t>
  </si>
  <si>
    <t>SIGNATURE: _____________________________________</t>
  </si>
  <si>
    <t>DATE: __________________________________________</t>
  </si>
  <si>
    <t>2024 Stormwater Repairs Project</t>
  </si>
  <si>
    <t>BASE BID – CONTRACT TIME:  270 DAYS</t>
  </si>
  <si>
    <t>15” RCP CLASS III - GREATER THAN 40'</t>
  </si>
  <si>
    <t>18” RCP CLASS III - LESS THAN 40'</t>
  </si>
  <si>
    <t>36” ALUMINUM CMP – AASHTO M196, M197 -  LESS THAN 40'</t>
  </si>
  <si>
    <t>PIPE REMOVAL AND DISPOSAL (12" TO 24") (OUTSIDE OF PIPE TRENCH)</t>
  </si>
  <si>
    <t>CATCH BASIN (4-10')</t>
  </si>
  <si>
    <t>MISCEALLANEOUS CONCRETE WORK</t>
  </si>
  <si>
    <t>ALTERNATE BID 1 – ADDITIONAL CONTRACT TIME: 25 DAYS</t>
  </si>
  <si>
    <t>BASIN WITH MANHOLE COVER (0'-4')</t>
  </si>
  <si>
    <t>ALTERNATE BID 2 – ADDITIONAL CONTRACT TIME: 6 DAYS</t>
  </si>
  <si>
    <t>Summer Pl.</t>
  </si>
  <si>
    <t>15" RCP CLASS V - GREATER THAN 40'</t>
  </si>
  <si>
    <t>ALTERNATE BID 3 – ADDITIONAL CONTRACT TIME: 10 DAYS</t>
  </si>
  <si>
    <t>E. Rountree Rd.</t>
  </si>
  <si>
    <t>ALTERNATE BID 4 – ADDITIONAL CONTRACT TIME: 5 DAYS</t>
  </si>
  <si>
    <t>N. Overlook Dr.</t>
  </si>
  <si>
    <t>ALTERNATE BID 4 TOTAL</t>
  </si>
  <si>
    <t>ALTERNATE BID 5 – ADDITIONAL CONTRACT TIME: 5 DAYS</t>
  </si>
  <si>
    <t>Edgewood Circle</t>
  </si>
  <si>
    <t>ALTERNATE BID 5 TOTAL</t>
  </si>
  <si>
    <t>ALTERNATE BID 6 – ADDITIONAL CONTRACT TIME: 4 DAYS</t>
  </si>
  <si>
    <t>Courthouse Sq.</t>
  </si>
  <si>
    <t>15" CIPP PIPE LINER GREATER THAN 50FT</t>
  </si>
  <si>
    <t>ALTERNATE BID 6 TOTAL</t>
  </si>
  <si>
    <t>ALTERNATE BID 7 – ADDITIONAL CONTRACT TIME: 5 DAYS</t>
  </si>
  <si>
    <t>Shiloh Dr.</t>
  </si>
  <si>
    <t>18" CIPP PIPE LINER GREATER THAN 50FT</t>
  </si>
  <si>
    <t>24" CIPP PIPE LINER GREATER THAN 50FT</t>
  </si>
  <si>
    <t>ALTERNATE BID 7 TOTAL</t>
  </si>
  <si>
    <t>ALTERNATE BID 8 – ADDITIONAL CONTRACT TIME: 8 DAYS</t>
  </si>
  <si>
    <t>ALTERNATE BID 8 TOTAL</t>
  </si>
  <si>
    <t>ALTERNATE BID 9 – ADDITIONAL CONTRACT TIME: 3 DAYS</t>
  </si>
  <si>
    <t>Wyneston Rd.</t>
  </si>
  <si>
    <t>15" CIPP PIPE LINER LESS THAN 50FT</t>
  </si>
  <si>
    <t>ALTERNATE BID 9 TOTAL</t>
  </si>
  <si>
    <t>ALTERNATE BID 10 – ADDITIONAL CONTRACT TIME: 45 DAYS</t>
  </si>
  <si>
    <t>Lawrence St.</t>
  </si>
  <si>
    <t>36' VALLEY CURB &amp; GUTTER</t>
  </si>
  <si>
    <t>REMOVE AND DISPOSE OF ASPHALT PAVEMENT</t>
  </si>
  <si>
    <t>TREE REMOVAL GREATER THAN 24", LESS THAN 36" DIA.</t>
  </si>
  <si>
    <t>ALTERNATE BID 10 TOTAL</t>
  </si>
  <si>
    <r>
      <t>BID OPENING DATE:  Tuesday, May 14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>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</si>
</sst>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 applyBorder="1" applyProtection="1">
      <protection locked="0"/>
    </xf>
    <xf numFmtId="44" fontId="3" fillId="0" borderId="0" xfId="1" applyFont="1" applyBorder="1"/>
    <xf numFmtId="0" fontId="4" fillId="0" borderId="0" xfId="0" applyFont="1"/>
    <xf numFmtId="44" fontId="4" fillId="0" borderId="0" xfId="1" applyFont="1" applyBorder="1" applyProtection="1">
      <protection locked="0"/>
    </xf>
    <xf numFmtId="44" fontId="4" fillId="0" borderId="0" xfId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 applyProtection="1">
      <alignment horizontal="center" vertical="center"/>
      <protection locked="0"/>
    </xf>
    <xf numFmtId="44" fontId="5" fillId="2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 applyProtection="1">
      <alignment vertical="center"/>
      <protection locked="0"/>
    </xf>
    <xf numFmtId="44" fontId="5" fillId="2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 applyProtection="1">
      <alignment horizontal="center" vertical="center"/>
      <protection locked="0"/>
    </xf>
    <xf numFmtId="44" fontId="4" fillId="0" borderId="1" xfId="1" applyFont="1" applyBorder="1" applyProtection="1">
      <protection locked="0"/>
    </xf>
    <xf numFmtId="44" fontId="4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5" fillId="0" borderId="0" xfId="1" applyFont="1" applyBorder="1" applyAlignment="1" applyProtection="1">
      <alignment horizontal="right"/>
      <protection locked="0"/>
    </xf>
    <xf numFmtId="44" fontId="4" fillId="0" borderId="2" xfId="1" applyFont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4" fontId="8" fillId="2" borderId="1" xfId="1" applyFont="1" applyFill="1" applyBorder="1" applyAlignment="1" applyProtection="1">
      <alignment horizontal="center" vertical="center"/>
      <protection locked="0"/>
    </xf>
    <xf numFmtId="44" fontId="8" fillId="2" borderId="1" xfId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44" fontId="5" fillId="2" borderId="1" xfId="1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4" fontId="4" fillId="0" borderId="1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0"/>
  <sheetViews>
    <sheetView tabSelected="1" topLeftCell="A215" zoomScale="70" zoomScaleNormal="70" workbookViewId="0">
      <selection activeCell="H234" sqref="H234"/>
    </sheetView>
  </sheetViews>
  <sheetFormatPr defaultRowHeight="15" x14ac:dyDescent="0.2"/>
  <cols>
    <col min="1" max="1" width="9.140625" style="5"/>
    <col min="2" max="2" width="69.140625" style="5" customWidth="1"/>
    <col min="3" max="4" width="17.140625" style="5" customWidth="1"/>
    <col min="5" max="5" width="16.140625" style="6" customWidth="1"/>
    <col min="6" max="6" width="28.28515625" style="7" customWidth="1"/>
    <col min="7" max="257" width="9.140625" style="5"/>
    <col min="258" max="258" width="69.140625" style="5" customWidth="1"/>
    <col min="259" max="260" width="17.140625" style="5" customWidth="1"/>
    <col min="261" max="261" width="16.140625" style="5" customWidth="1"/>
    <col min="262" max="262" width="28.28515625" style="5" customWidth="1"/>
    <col min="263" max="513" width="9.140625" style="5"/>
    <col min="514" max="514" width="69.140625" style="5" customWidth="1"/>
    <col min="515" max="516" width="17.140625" style="5" customWidth="1"/>
    <col min="517" max="517" width="16.140625" style="5" customWidth="1"/>
    <col min="518" max="518" width="28.28515625" style="5" customWidth="1"/>
    <col min="519" max="769" width="9.140625" style="5"/>
    <col min="770" max="770" width="69.140625" style="5" customWidth="1"/>
    <col min="771" max="772" width="17.140625" style="5" customWidth="1"/>
    <col min="773" max="773" width="16.140625" style="5" customWidth="1"/>
    <col min="774" max="774" width="28.28515625" style="5" customWidth="1"/>
    <col min="775" max="1025" width="9.140625" style="5"/>
    <col min="1026" max="1026" width="69.140625" style="5" customWidth="1"/>
    <col min="1027" max="1028" width="17.140625" style="5" customWidth="1"/>
    <col min="1029" max="1029" width="16.140625" style="5" customWidth="1"/>
    <col min="1030" max="1030" width="28.28515625" style="5" customWidth="1"/>
    <col min="1031" max="1281" width="9.140625" style="5"/>
    <col min="1282" max="1282" width="69.140625" style="5" customWidth="1"/>
    <col min="1283" max="1284" width="17.140625" style="5" customWidth="1"/>
    <col min="1285" max="1285" width="16.140625" style="5" customWidth="1"/>
    <col min="1286" max="1286" width="28.28515625" style="5" customWidth="1"/>
    <col min="1287" max="1537" width="9.140625" style="5"/>
    <col min="1538" max="1538" width="69.140625" style="5" customWidth="1"/>
    <col min="1539" max="1540" width="17.140625" style="5" customWidth="1"/>
    <col min="1541" max="1541" width="16.140625" style="5" customWidth="1"/>
    <col min="1542" max="1542" width="28.28515625" style="5" customWidth="1"/>
    <col min="1543" max="1793" width="9.140625" style="5"/>
    <col min="1794" max="1794" width="69.140625" style="5" customWidth="1"/>
    <col min="1795" max="1796" width="17.140625" style="5" customWidth="1"/>
    <col min="1797" max="1797" width="16.140625" style="5" customWidth="1"/>
    <col min="1798" max="1798" width="28.28515625" style="5" customWidth="1"/>
    <col min="1799" max="2049" width="9.140625" style="5"/>
    <col min="2050" max="2050" width="69.140625" style="5" customWidth="1"/>
    <col min="2051" max="2052" width="17.140625" style="5" customWidth="1"/>
    <col min="2053" max="2053" width="16.140625" style="5" customWidth="1"/>
    <col min="2054" max="2054" width="28.28515625" style="5" customWidth="1"/>
    <col min="2055" max="2305" width="9.140625" style="5"/>
    <col min="2306" max="2306" width="69.140625" style="5" customWidth="1"/>
    <col min="2307" max="2308" width="17.140625" style="5" customWidth="1"/>
    <col min="2309" max="2309" width="16.140625" style="5" customWidth="1"/>
    <col min="2310" max="2310" width="28.28515625" style="5" customWidth="1"/>
    <col min="2311" max="2561" width="9.140625" style="5"/>
    <col min="2562" max="2562" width="69.140625" style="5" customWidth="1"/>
    <col min="2563" max="2564" width="17.140625" style="5" customWidth="1"/>
    <col min="2565" max="2565" width="16.140625" style="5" customWidth="1"/>
    <col min="2566" max="2566" width="28.28515625" style="5" customWidth="1"/>
    <col min="2567" max="2817" width="9.140625" style="5"/>
    <col min="2818" max="2818" width="69.140625" style="5" customWidth="1"/>
    <col min="2819" max="2820" width="17.140625" style="5" customWidth="1"/>
    <col min="2821" max="2821" width="16.140625" style="5" customWidth="1"/>
    <col min="2822" max="2822" width="28.28515625" style="5" customWidth="1"/>
    <col min="2823" max="3073" width="9.140625" style="5"/>
    <col min="3074" max="3074" width="69.140625" style="5" customWidth="1"/>
    <col min="3075" max="3076" width="17.140625" style="5" customWidth="1"/>
    <col min="3077" max="3077" width="16.140625" style="5" customWidth="1"/>
    <col min="3078" max="3078" width="28.28515625" style="5" customWidth="1"/>
    <col min="3079" max="3329" width="9.140625" style="5"/>
    <col min="3330" max="3330" width="69.140625" style="5" customWidth="1"/>
    <col min="3331" max="3332" width="17.140625" style="5" customWidth="1"/>
    <col min="3333" max="3333" width="16.140625" style="5" customWidth="1"/>
    <col min="3334" max="3334" width="28.28515625" style="5" customWidth="1"/>
    <col min="3335" max="3585" width="9.140625" style="5"/>
    <col min="3586" max="3586" width="69.140625" style="5" customWidth="1"/>
    <col min="3587" max="3588" width="17.140625" style="5" customWidth="1"/>
    <col min="3589" max="3589" width="16.140625" style="5" customWidth="1"/>
    <col min="3590" max="3590" width="28.28515625" style="5" customWidth="1"/>
    <col min="3591" max="3841" width="9.140625" style="5"/>
    <col min="3842" max="3842" width="69.140625" style="5" customWidth="1"/>
    <col min="3843" max="3844" width="17.140625" style="5" customWidth="1"/>
    <col min="3845" max="3845" width="16.140625" style="5" customWidth="1"/>
    <col min="3846" max="3846" width="28.28515625" style="5" customWidth="1"/>
    <col min="3847" max="4097" width="9.140625" style="5"/>
    <col min="4098" max="4098" width="69.140625" style="5" customWidth="1"/>
    <col min="4099" max="4100" width="17.140625" style="5" customWidth="1"/>
    <col min="4101" max="4101" width="16.140625" style="5" customWidth="1"/>
    <col min="4102" max="4102" width="28.28515625" style="5" customWidth="1"/>
    <col min="4103" max="4353" width="9.140625" style="5"/>
    <col min="4354" max="4354" width="69.140625" style="5" customWidth="1"/>
    <col min="4355" max="4356" width="17.140625" style="5" customWidth="1"/>
    <col min="4357" max="4357" width="16.140625" style="5" customWidth="1"/>
    <col min="4358" max="4358" width="28.28515625" style="5" customWidth="1"/>
    <col min="4359" max="4609" width="9.140625" style="5"/>
    <col min="4610" max="4610" width="69.140625" style="5" customWidth="1"/>
    <col min="4611" max="4612" width="17.140625" style="5" customWidth="1"/>
    <col min="4613" max="4613" width="16.140625" style="5" customWidth="1"/>
    <col min="4614" max="4614" width="28.28515625" style="5" customWidth="1"/>
    <col min="4615" max="4865" width="9.140625" style="5"/>
    <col min="4866" max="4866" width="69.140625" style="5" customWidth="1"/>
    <col min="4867" max="4868" width="17.140625" style="5" customWidth="1"/>
    <col min="4869" max="4869" width="16.140625" style="5" customWidth="1"/>
    <col min="4870" max="4870" width="28.28515625" style="5" customWidth="1"/>
    <col min="4871" max="5121" width="9.140625" style="5"/>
    <col min="5122" max="5122" width="69.140625" style="5" customWidth="1"/>
    <col min="5123" max="5124" width="17.140625" style="5" customWidth="1"/>
    <col min="5125" max="5125" width="16.140625" style="5" customWidth="1"/>
    <col min="5126" max="5126" width="28.28515625" style="5" customWidth="1"/>
    <col min="5127" max="5377" width="9.140625" style="5"/>
    <col min="5378" max="5378" width="69.140625" style="5" customWidth="1"/>
    <col min="5379" max="5380" width="17.140625" style="5" customWidth="1"/>
    <col min="5381" max="5381" width="16.140625" style="5" customWidth="1"/>
    <col min="5382" max="5382" width="28.28515625" style="5" customWidth="1"/>
    <col min="5383" max="5633" width="9.140625" style="5"/>
    <col min="5634" max="5634" width="69.140625" style="5" customWidth="1"/>
    <col min="5635" max="5636" width="17.140625" style="5" customWidth="1"/>
    <col min="5637" max="5637" width="16.140625" style="5" customWidth="1"/>
    <col min="5638" max="5638" width="28.28515625" style="5" customWidth="1"/>
    <col min="5639" max="5889" width="9.140625" style="5"/>
    <col min="5890" max="5890" width="69.140625" style="5" customWidth="1"/>
    <col min="5891" max="5892" width="17.140625" style="5" customWidth="1"/>
    <col min="5893" max="5893" width="16.140625" style="5" customWidth="1"/>
    <col min="5894" max="5894" width="28.28515625" style="5" customWidth="1"/>
    <col min="5895" max="6145" width="9.140625" style="5"/>
    <col min="6146" max="6146" width="69.140625" style="5" customWidth="1"/>
    <col min="6147" max="6148" width="17.140625" style="5" customWidth="1"/>
    <col min="6149" max="6149" width="16.140625" style="5" customWidth="1"/>
    <col min="6150" max="6150" width="28.28515625" style="5" customWidth="1"/>
    <col min="6151" max="6401" width="9.140625" style="5"/>
    <col min="6402" max="6402" width="69.140625" style="5" customWidth="1"/>
    <col min="6403" max="6404" width="17.140625" style="5" customWidth="1"/>
    <col min="6405" max="6405" width="16.140625" style="5" customWidth="1"/>
    <col min="6406" max="6406" width="28.28515625" style="5" customWidth="1"/>
    <col min="6407" max="6657" width="9.140625" style="5"/>
    <col min="6658" max="6658" width="69.140625" style="5" customWidth="1"/>
    <col min="6659" max="6660" width="17.140625" style="5" customWidth="1"/>
    <col min="6661" max="6661" width="16.140625" style="5" customWidth="1"/>
    <col min="6662" max="6662" width="28.28515625" style="5" customWidth="1"/>
    <col min="6663" max="6913" width="9.140625" style="5"/>
    <col min="6914" max="6914" width="69.140625" style="5" customWidth="1"/>
    <col min="6915" max="6916" width="17.140625" style="5" customWidth="1"/>
    <col min="6917" max="6917" width="16.140625" style="5" customWidth="1"/>
    <col min="6918" max="6918" width="28.28515625" style="5" customWidth="1"/>
    <col min="6919" max="7169" width="9.140625" style="5"/>
    <col min="7170" max="7170" width="69.140625" style="5" customWidth="1"/>
    <col min="7171" max="7172" width="17.140625" style="5" customWidth="1"/>
    <col min="7173" max="7173" width="16.140625" style="5" customWidth="1"/>
    <col min="7174" max="7174" width="28.28515625" style="5" customWidth="1"/>
    <col min="7175" max="7425" width="9.140625" style="5"/>
    <col min="7426" max="7426" width="69.140625" style="5" customWidth="1"/>
    <col min="7427" max="7428" width="17.140625" style="5" customWidth="1"/>
    <col min="7429" max="7429" width="16.140625" style="5" customWidth="1"/>
    <col min="7430" max="7430" width="28.28515625" style="5" customWidth="1"/>
    <col min="7431" max="7681" width="9.140625" style="5"/>
    <col min="7682" max="7682" width="69.140625" style="5" customWidth="1"/>
    <col min="7683" max="7684" width="17.140625" style="5" customWidth="1"/>
    <col min="7685" max="7685" width="16.140625" style="5" customWidth="1"/>
    <col min="7686" max="7686" width="28.28515625" style="5" customWidth="1"/>
    <col min="7687" max="7937" width="9.140625" style="5"/>
    <col min="7938" max="7938" width="69.140625" style="5" customWidth="1"/>
    <col min="7939" max="7940" width="17.140625" style="5" customWidth="1"/>
    <col min="7941" max="7941" width="16.140625" style="5" customWidth="1"/>
    <col min="7942" max="7942" width="28.28515625" style="5" customWidth="1"/>
    <col min="7943" max="8193" width="9.140625" style="5"/>
    <col min="8194" max="8194" width="69.140625" style="5" customWidth="1"/>
    <col min="8195" max="8196" width="17.140625" style="5" customWidth="1"/>
    <col min="8197" max="8197" width="16.140625" style="5" customWidth="1"/>
    <col min="8198" max="8198" width="28.28515625" style="5" customWidth="1"/>
    <col min="8199" max="8449" width="9.140625" style="5"/>
    <col min="8450" max="8450" width="69.140625" style="5" customWidth="1"/>
    <col min="8451" max="8452" width="17.140625" style="5" customWidth="1"/>
    <col min="8453" max="8453" width="16.140625" style="5" customWidth="1"/>
    <col min="8454" max="8454" width="28.28515625" style="5" customWidth="1"/>
    <col min="8455" max="8705" width="9.140625" style="5"/>
    <col min="8706" max="8706" width="69.140625" style="5" customWidth="1"/>
    <col min="8707" max="8708" width="17.140625" style="5" customWidth="1"/>
    <col min="8709" max="8709" width="16.140625" style="5" customWidth="1"/>
    <col min="8710" max="8710" width="28.28515625" style="5" customWidth="1"/>
    <col min="8711" max="8961" width="9.140625" style="5"/>
    <col min="8962" max="8962" width="69.140625" style="5" customWidth="1"/>
    <col min="8963" max="8964" width="17.140625" style="5" customWidth="1"/>
    <col min="8965" max="8965" width="16.140625" style="5" customWidth="1"/>
    <col min="8966" max="8966" width="28.28515625" style="5" customWidth="1"/>
    <col min="8967" max="9217" width="9.140625" style="5"/>
    <col min="9218" max="9218" width="69.140625" style="5" customWidth="1"/>
    <col min="9219" max="9220" width="17.140625" style="5" customWidth="1"/>
    <col min="9221" max="9221" width="16.140625" style="5" customWidth="1"/>
    <col min="9222" max="9222" width="28.28515625" style="5" customWidth="1"/>
    <col min="9223" max="9473" width="9.140625" style="5"/>
    <col min="9474" max="9474" width="69.140625" style="5" customWidth="1"/>
    <col min="9475" max="9476" width="17.140625" style="5" customWidth="1"/>
    <col min="9477" max="9477" width="16.140625" style="5" customWidth="1"/>
    <col min="9478" max="9478" width="28.28515625" style="5" customWidth="1"/>
    <col min="9479" max="9729" width="9.140625" style="5"/>
    <col min="9730" max="9730" width="69.140625" style="5" customWidth="1"/>
    <col min="9731" max="9732" width="17.140625" style="5" customWidth="1"/>
    <col min="9733" max="9733" width="16.140625" style="5" customWidth="1"/>
    <col min="9734" max="9734" width="28.28515625" style="5" customWidth="1"/>
    <col min="9735" max="9985" width="9.140625" style="5"/>
    <col min="9986" max="9986" width="69.140625" style="5" customWidth="1"/>
    <col min="9987" max="9988" width="17.140625" style="5" customWidth="1"/>
    <col min="9989" max="9989" width="16.140625" style="5" customWidth="1"/>
    <col min="9990" max="9990" width="28.28515625" style="5" customWidth="1"/>
    <col min="9991" max="10241" width="9.140625" style="5"/>
    <col min="10242" max="10242" width="69.140625" style="5" customWidth="1"/>
    <col min="10243" max="10244" width="17.140625" style="5" customWidth="1"/>
    <col min="10245" max="10245" width="16.140625" style="5" customWidth="1"/>
    <col min="10246" max="10246" width="28.28515625" style="5" customWidth="1"/>
    <col min="10247" max="10497" width="9.140625" style="5"/>
    <col min="10498" max="10498" width="69.140625" style="5" customWidth="1"/>
    <col min="10499" max="10500" width="17.140625" style="5" customWidth="1"/>
    <col min="10501" max="10501" width="16.140625" style="5" customWidth="1"/>
    <col min="10502" max="10502" width="28.28515625" style="5" customWidth="1"/>
    <col min="10503" max="10753" width="9.140625" style="5"/>
    <col min="10754" max="10754" width="69.140625" style="5" customWidth="1"/>
    <col min="10755" max="10756" width="17.140625" style="5" customWidth="1"/>
    <col min="10757" max="10757" width="16.140625" style="5" customWidth="1"/>
    <col min="10758" max="10758" width="28.28515625" style="5" customWidth="1"/>
    <col min="10759" max="11009" width="9.140625" style="5"/>
    <col min="11010" max="11010" width="69.140625" style="5" customWidth="1"/>
    <col min="11011" max="11012" width="17.140625" style="5" customWidth="1"/>
    <col min="11013" max="11013" width="16.140625" style="5" customWidth="1"/>
    <col min="11014" max="11014" width="28.28515625" style="5" customWidth="1"/>
    <col min="11015" max="11265" width="9.140625" style="5"/>
    <col min="11266" max="11266" width="69.140625" style="5" customWidth="1"/>
    <col min="11267" max="11268" width="17.140625" style="5" customWidth="1"/>
    <col min="11269" max="11269" width="16.140625" style="5" customWidth="1"/>
    <col min="11270" max="11270" width="28.28515625" style="5" customWidth="1"/>
    <col min="11271" max="11521" width="9.140625" style="5"/>
    <col min="11522" max="11522" width="69.140625" style="5" customWidth="1"/>
    <col min="11523" max="11524" width="17.140625" style="5" customWidth="1"/>
    <col min="11525" max="11525" width="16.140625" style="5" customWidth="1"/>
    <col min="11526" max="11526" width="28.28515625" style="5" customWidth="1"/>
    <col min="11527" max="11777" width="9.140625" style="5"/>
    <col min="11778" max="11778" width="69.140625" style="5" customWidth="1"/>
    <col min="11779" max="11780" width="17.140625" style="5" customWidth="1"/>
    <col min="11781" max="11781" width="16.140625" style="5" customWidth="1"/>
    <col min="11782" max="11782" width="28.28515625" style="5" customWidth="1"/>
    <col min="11783" max="12033" width="9.140625" style="5"/>
    <col min="12034" max="12034" width="69.140625" style="5" customWidth="1"/>
    <col min="12035" max="12036" width="17.140625" style="5" customWidth="1"/>
    <col min="12037" max="12037" width="16.140625" style="5" customWidth="1"/>
    <col min="12038" max="12038" width="28.28515625" style="5" customWidth="1"/>
    <col min="12039" max="12289" width="9.140625" style="5"/>
    <col min="12290" max="12290" width="69.140625" style="5" customWidth="1"/>
    <col min="12291" max="12292" width="17.140625" style="5" customWidth="1"/>
    <col min="12293" max="12293" width="16.140625" style="5" customWidth="1"/>
    <col min="12294" max="12294" width="28.28515625" style="5" customWidth="1"/>
    <col min="12295" max="12545" width="9.140625" style="5"/>
    <col min="12546" max="12546" width="69.140625" style="5" customWidth="1"/>
    <col min="12547" max="12548" width="17.140625" style="5" customWidth="1"/>
    <col min="12549" max="12549" width="16.140625" style="5" customWidth="1"/>
    <col min="12550" max="12550" width="28.28515625" style="5" customWidth="1"/>
    <col min="12551" max="12801" width="9.140625" style="5"/>
    <col min="12802" max="12802" width="69.140625" style="5" customWidth="1"/>
    <col min="12803" max="12804" width="17.140625" style="5" customWidth="1"/>
    <col min="12805" max="12805" width="16.140625" style="5" customWidth="1"/>
    <col min="12806" max="12806" width="28.28515625" style="5" customWidth="1"/>
    <col min="12807" max="13057" width="9.140625" style="5"/>
    <col min="13058" max="13058" width="69.140625" style="5" customWidth="1"/>
    <col min="13059" max="13060" width="17.140625" style="5" customWidth="1"/>
    <col min="13061" max="13061" width="16.140625" style="5" customWidth="1"/>
    <col min="13062" max="13062" width="28.28515625" style="5" customWidth="1"/>
    <col min="13063" max="13313" width="9.140625" style="5"/>
    <col min="13314" max="13314" width="69.140625" style="5" customWidth="1"/>
    <col min="13315" max="13316" width="17.140625" style="5" customWidth="1"/>
    <col min="13317" max="13317" width="16.140625" style="5" customWidth="1"/>
    <col min="13318" max="13318" width="28.28515625" style="5" customWidth="1"/>
    <col min="13319" max="13569" width="9.140625" style="5"/>
    <col min="13570" max="13570" width="69.140625" style="5" customWidth="1"/>
    <col min="13571" max="13572" width="17.140625" style="5" customWidth="1"/>
    <col min="13573" max="13573" width="16.140625" style="5" customWidth="1"/>
    <col min="13574" max="13574" width="28.28515625" style="5" customWidth="1"/>
    <col min="13575" max="13825" width="9.140625" style="5"/>
    <col min="13826" max="13826" width="69.140625" style="5" customWidth="1"/>
    <col min="13827" max="13828" width="17.140625" style="5" customWidth="1"/>
    <col min="13829" max="13829" width="16.140625" style="5" customWidth="1"/>
    <col min="13830" max="13830" width="28.28515625" style="5" customWidth="1"/>
    <col min="13831" max="14081" width="9.140625" style="5"/>
    <col min="14082" max="14082" width="69.140625" style="5" customWidth="1"/>
    <col min="14083" max="14084" width="17.140625" style="5" customWidth="1"/>
    <col min="14085" max="14085" width="16.140625" style="5" customWidth="1"/>
    <col min="14086" max="14086" width="28.28515625" style="5" customWidth="1"/>
    <col min="14087" max="14337" width="9.140625" style="5"/>
    <col min="14338" max="14338" width="69.140625" style="5" customWidth="1"/>
    <col min="14339" max="14340" width="17.140625" style="5" customWidth="1"/>
    <col min="14341" max="14341" width="16.140625" style="5" customWidth="1"/>
    <col min="14342" max="14342" width="28.28515625" style="5" customWidth="1"/>
    <col min="14343" max="14593" width="9.140625" style="5"/>
    <col min="14594" max="14594" width="69.140625" style="5" customWidth="1"/>
    <col min="14595" max="14596" width="17.140625" style="5" customWidth="1"/>
    <col min="14597" max="14597" width="16.140625" style="5" customWidth="1"/>
    <col min="14598" max="14598" width="28.28515625" style="5" customWidth="1"/>
    <col min="14599" max="14849" width="9.140625" style="5"/>
    <col min="14850" max="14850" width="69.140625" style="5" customWidth="1"/>
    <col min="14851" max="14852" width="17.140625" style="5" customWidth="1"/>
    <col min="14853" max="14853" width="16.140625" style="5" customWidth="1"/>
    <col min="14854" max="14854" width="28.28515625" style="5" customWidth="1"/>
    <col min="14855" max="15105" width="9.140625" style="5"/>
    <col min="15106" max="15106" width="69.140625" style="5" customWidth="1"/>
    <col min="15107" max="15108" width="17.140625" style="5" customWidth="1"/>
    <col min="15109" max="15109" width="16.140625" style="5" customWidth="1"/>
    <col min="15110" max="15110" width="28.28515625" style="5" customWidth="1"/>
    <col min="15111" max="15361" width="9.140625" style="5"/>
    <col min="15362" max="15362" width="69.140625" style="5" customWidth="1"/>
    <col min="15363" max="15364" width="17.140625" style="5" customWidth="1"/>
    <col min="15365" max="15365" width="16.140625" style="5" customWidth="1"/>
    <col min="15366" max="15366" width="28.28515625" style="5" customWidth="1"/>
    <col min="15367" max="15617" width="9.140625" style="5"/>
    <col min="15618" max="15618" width="69.140625" style="5" customWidth="1"/>
    <col min="15619" max="15620" width="17.140625" style="5" customWidth="1"/>
    <col min="15621" max="15621" width="16.140625" style="5" customWidth="1"/>
    <col min="15622" max="15622" width="28.28515625" style="5" customWidth="1"/>
    <col min="15623" max="15873" width="9.140625" style="5"/>
    <col min="15874" max="15874" width="69.140625" style="5" customWidth="1"/>
    <col min="15875" max="15876" width="17.140625" style="5" customWidth="1"/>
    <col min="15877" max="15877" width="16.140625" style="5" customWidth="1"/>
    <col min="15878" max="15878" width="28.28515625" style="5" customWidth="1"/>
    <col min="15879" max="16129" width="9.140625" style="5"/>
    <col min="16130" max="16130" width="69.140625" style="5" customWidth="1"/>
    <col min="16131" max="16132" width="17.140625" style="5" customWidth="1"/>
    <col min="16133" max="16133" width="16.140625" style="5" customWidth="1"/>
    <col min="16134" max="16134" width="28.28515625" style="5" customWidth="1"/>
    <col min="16135" max="16384" width="9.140625" style="5"/>
  </cols>
  <sheetData>
    <row r="1" spans="1:6" s="2" customFormat="1" ht="23.25" x14ac:dyDescent="0.35">
      <c r="A1" s="1" t="s">
        <v>56</v>
      </c>
      <c r="E1" s="3"/>
      <c r="F1" s="4"/>
    </row>
    <row r="2" spans="1:6" ht="20.100000000000001" customHeight="1" x14ac:dyDescent="0.2"/>
    <row r="3" spans="1:6" ht="20.100000000000001" customHeight="1" x14ac:dyDescent="0.2">
      <c r="A3" s="8" t="s">
        <v>98</v>
      </c>
    </row>
    <row r="4" spans="1:6" ht="20.100000000000001" customHeight="1" x14ac:dyDescent="0.2">
      <c r="A4" s="9"/>
    </row>
    <row r="5" spans="1:6" ht="20.100000000000001" customHeight="1" x14ac:dyDescent="0.25">
      <c r="A5" s="9" t="s">
        <v>0</v>
      </c>
      <c r="D5"/>
      <c r="E5"/>
      <c r="F5"/>
    </row>
    <row r="6" spans="1:6" ht="20.100000000000001" customHeight="1" x14ac:dyDescent="0.25">
      <c r="A6" s="8"/>
      <c r="D6"/>
      <c r="E6"/>
      <c r="F6"/>
    </row>
    <row r="7" spans="1:6" ht="20.100000000000001" customHeight="1" x14ac:dyDescent="0.2">
      <c r="A7" s="10" t="s">
        <v>57</v>
      </c>
    </row>
    <row r="8" spans="1:6" ht="20.100000000000001" customHeight="1" x14ac:dyDescent="0.2">
      <c r="A8" s="8" t="s">
        <v>1</v>
      </c>
    </row>
    <row r="9" spans="1:6" ht="20.100000000000001" customHeight="1" x14ac:dyDescent="0.2">
      <c r="A9" s="8"/>
    </row>
    <row r="10" spans="1:6" ht="20.100000000000001" customHeight="1" x14ac:dyDescent="0.2">
      <c r="A10" s="8"/>
    </row>
    <row r="11" spans="1:6" ht="20.100000000000001" customHeight="1" x14ac:dyDescent="0.2">
      <c r="A11" s="11" t="s">
        <v>2</v>
      </c>
      <c r="B11" s="11" t="s">
        <v>2</v>
      </c>
      <c r="C11" s="11" t="s">
        <v>3</v>
      </c>
      <c r="D11" s="11" t="s">
        <v>4</v>
      </c>
      <c r="E11" s="12" t="s">
        <v>5</v>
      </c>
      <c r="F11" s="13" t="s">
        <v>6</v>
      </c>
    </row>
    <row r="12" spans="1:6" ht="20.100000000000001" customHeight="1" x14ac:dyDescent="0.2">
      <c r="A12" s="11" t="s">
        <v>7</v>
      </c>
      <c r="B12" s="11" t="s">
        <v>8</v>
      </c>
      <c r="C12" s="11" t="s">
        <v>9</v>
      </c>
      <c r="D12" s="11"/>
      <c r="E12" s="14"/>
      <c r="F12" s="15"/>
    </row>
    <row r="13" spans="1:6" ht="20.100000000000001" customHeight="1" x14ac:dyDescent="0.2">
      <c r="A13" s="16">
        <v>1</v>
      </c>
      <c r="B13" s="17" t="s">
        <v>10</v>
      </c>
      <c r="C13" s="16">
        <v>1</v>
      </c>
      <c r="D13" s="16" t="s">
        <v>11</v>
      </c>
      <c r="E13" s="18"/>
      <c r="F13" s="19">
        <f>C13*E13</f>
        <v>0</v>
      </c>
    </row>
    <row r="14" spans="1:6" ht="20.100000000000001" customHeight="1" x14ac:dyDescent="0.2">
      <c r="A14" s="20">
        <v>2</v>
      </c>
      <c r="B14" s="17" t="s">
        <v>12</v>
      </c>
      <c r="C14" s="16">
        <v>8</v>
      </c>
      <c r="D14" s="16" t="s">
        <v>13</v>
      </c>
      <c r="E14" s="22"/>
      <c r="F14" s="19">
        <f t="shared" ref="F14:F39" si="0">C14*E14</f>
        <v>0</v>
      </c>
    </row>
    <row r="15" spans="1:6" ht="20.100000000000001" customHeight="1" x14ac:dyDescent="0.2">
      <c r="A15" s="20">
        <v>3</v>
      </c>
      <c r="B15" s="17" t="s">
        <v>58</v>
      </c>
      <c r="C15" s="16">
        <v>564</v>
      </c>
      <c r="D15" s="16" t="s">
        <v>13</v>
      </c>
      <c r="E15" s="22"/>
      <c r="F15" s="19"/>
    </row>
    <row r="16" spans="1:6" ht="20.100000000000001" customHeight="1" x14ac:dyDescent="0.2">
      <c r="A16" s="16">
        <v>4</v>
      </c>
      <c r="B16" s="17" t="s">
        <v>59</v>
      </c>
      <c r="C16" s="21">
        <v>32</v>
      </c>
      <c r="D16" s="16" t="s">
        <v>13</v>
      </c>
      <c r="E16" s="22"/>
      <c r="F16" s="19">
        <f t="shared" si="0"/>
        <v>0</v>
      </c>
    </row>
    <row r="17" spans="1:6" ht="20.100000000000001" customHeight="1" x14ac:dyDescent="0.2">
      <c r="A17" s="20">
        <v>5</v>
      </c>
      <c r="B17" s="17" t="s">
        <v>59</v>
      </c>
      <c r="C17" s="16">
        <v>88</v>
      </c>
      <c r="D17" s="16" t="s">
        <v>13</v>
      </c>
      <c r="E17" s="22"/>
      <c r="F17" s="19">
        <f t="shared" si="0"/>
        <v>0</v>
      </c>
    </row>
    <row r="18" spans="1:6" ht="20.100000000000001" customHeight="1" x14ac:dyDescent="0.2">
      <c r="A18" s="20">
        <v>6</v>
      </c>
      <c r="B18" s="17" t="s">
        <v>14</v>
      </c>
      <c r="C18" s="16">
        <v>32</v>
      </c>
      <c r="D18" s="16" t="s">
        <v>13</v>
      </c>
      <c r="E18" s="22"/>
      <c r="F18" s="19">
        <f t="shared" si="0"/>
        <v>0</v>
      </c>
    </row>
    <row r="19" spans="1:6" ht="20.100000000000001" customHeight="1" x14ac:dyDescent="0.2">
      <c r="A19" s="16">
        <v>7</v>
      </c>
      <c r="B19" s="17" t="s">
        <v>68</v>
      </c>
      <c r="C19" s="16">
        <v>695</v>
      </c>
      <c r="D19" s="16" t="s">
        <v>13</v>
      </c>
      <c r="E19" s="23"/>
      <c r="F19" s="19">
        <f t="shared" si="0"/>
        <v>0</v>
      </c>
    </row>
    <row r="20" spans="1:6" ht="20.100000000000001" customHeight="1" x14ac:dyDescent="0.2">
      <c r="A20" s="16">
        <v>8</v>
      </c>
      <c r="B20" s="17" t="s">
        <v>17</v>
      </c>
      <c r="C20" s="21">
        <v>40</v>
      </c>
      <c r="D20" s="16" t="s">
        <v>13</v>
      </c>
      <c r="E20" s="23"/>
      <c r="F20" s="24">
        <f t="shared" si="0"/>
        <v>0</v>
      </c>
    </row>
    <row r="21" spans="1:6" ht="20.100000000000001" customHeight="1" x14ac:dyDescent="0.2">
      <c r="A21" s="16">
        <v>9</v>
      </c>
      <c r="B21" s="17" t="s">
        <v>60</v>
      </c>
      <c r="C21" s="21">
        <v>30</v>
      </c>
      <c r="D21" s="16" t="s">
        <v>15</v>
      </c>
      <c r="E21" s="23"/>
      <c r="F21" s="24">
        <f t="shared" si="0"/>
        <v>0</v>
      </c>
    </row>
    <row r="22" spans="1:6" ht="33.75" customHeight="1" x14ac:dyDescent="0.2">
      <c r="A22" s="16">
        <v>10</v>
      </c>
      <c r="B22" s="25" t="s">
        <v>61</v>
      </c>
      <c r="C22" s="16">
        <v>52</v>
      </c>
      <c r="D22" s="16" t="s">
        <v>13</v>
      </c>
      <c r="E22" s="23"/>
      <c r="F22" s="24">
        <f t="shared" si="0"/>
        <v>0</v>
      </c>
    </row>
    <row r="23" spans="1:6" x14ac:dyDescent="0.2">
      <c r="A23" s="16">
        <v>11</v>
      </c>
      <c r="B23" s="25" t="s">
        <v>18</v>
      </c>
      <c r="C23" s="16">
        <v>17</v>
      </c>
      <c r="D23" s="16" t="s">
        <v>19</v>
      </c>
      <c r="E23" s="23"/>
      <c r="F23" s="24">
        <f t="shared" si="0"/>
        <v>0</v>
      </c>
    </row>
    <row r="24" spans="1:6" ht="20.100000000000001" customHeight="1" x14ac:dyDescent="0.2">
      <c r="A24" s="20">
        <v>12</v>
      </c>
      <c r="B24" s="17" t="s">
        <v>21</v>
      </c>
      <c r="C24" s="16">
        <v>2</v>
      </c>
      <c r="D24" s="16" t="s">
        <v>20</v>
      </c>
      <c r="E24" s="23"/>
      <c r="F24" s="24">
        <f t="shared" si="0"/>
        <v>0</v>
      </c>
    </row>
    <row r="25" spans="1:6" ht="20.100000000000001" customHeight="1" x14ac:dyDescent="0.2">
      <c r="A25" s="16">
        <v>13</v>
      </c>
      <c r="B25" s="17" t="s">
        <v>62</v>
      </c>
      <c r="C25" s="16">
        <v>2</v>
      </c>
      <c r="D25" s="16" t="s">
        <v>20</v>
      </c>
      <c r="E25" s="23"/>
      <c r="F25" s="24">
        <f t="shared" si="0"/>
        <v>0</v>
      </c>
    </row>
    <row r="26" spans="1:6" ht="20.100000000000001" customHeight="1" x14ac:dyDescent="0.2">
      <c r="A26" s="20">
        <v>14</v>
      </c>
      <c r="B26" s="17" t="s">
        <v>22</v>
      </c>
      <c r="C26" s="16">
        <v>1</v>
      </c>
      <c r="D26" s="16" t="s">
        <v>20</v>
      </c>
      <c r="E26" s="23"/>
      <c r="F26" s="24">
        <f t="shared" si="0"/>
        <v>0</v>
      </c>
    </row>
    <row r="27" spans="1:6" ht="20.100000000000001" customHeight="1" x14ac:dyDescent="0.2">
      <c r="A27" s="20">
        <v>15</v>
      </c>
      <c r="B27" s="17" t="s">
        <v>63</v>
      </c>
      <c r="C27" s="16">
        <v>3</v>
      </c>
      <c r="D27" s="16" t="s">
        <v>31</v>
      </c>
      <c r="E27" s="23"/>
      <c r="F27" s="24">
        <f t="shared" si="0"/>
        <v>0</v>
      </c>
    </row>
    <row r="28" spans="1:6" ht="20.100000000000001" customHeight="1" x14ac:dyDescent="0.2">
      <c r="A28" s="16">
        <v>16</v>
      </c>
      <c r="B28" s="17" t="s">
        <v>25</v>
      </c>
      <c r="C28" s="16">
        <v>10</v>
      </c>
      <c r="D28" s="16" t="s">
        <v>20</v>
      </c>
      <c r="E28" s="23"/>
      <c r="F28" s="24">
        <f t="shared" si="0"/>
        <v>0</v>
      </c>
    </row>
    <row r="29" spans="1:6" ht="20.100000000000001" customHeight="1" x14ac:dyDescent="0.2">
      <c r="A29" s="16">
        <v>17</v>
      </c>
      <c r="B29" s="17" t="s">
        <v>26</v>
      </c>
      <c r="C29" s="16">
        <v>360</v>
      </c>
      <c r="D29" s="16" t="s">
        <v>13</v>
      </c>
      <c r="E29" s="23"/>
      <c r="F29" s="24">
        <f t="shared" si="0"/>
        <v>0</v>
      </c>
    </row>
    <row r="30" spans="1:6" ht="20.100000000000001" customHeight="1" x14ac:dyDescent="0.2">
      <c r="A30" s="16">
        <v>18</v>
      </c>
      <c r="B30" s="17" t="s">
        <v>27</v>
      </c>
      <c r="C30" s="16">
        <v>256</v>
      </c>
      <c r="D30" s="16" t="s">
        <v>28</v>
      </c>
      <c r="E30" s="23"/>
      <c r="F30" s="24">
        <f t="shared" si="0"/>
        <v>0</v>
      </c>
    </row>
    <row r="31" spans="1:6" ht="20.100000000000001" customHeight="1" x14ac:dyDescent="0.2">
      <c r="A31" s="16">
        <v>19</v>
      </c>
      <c r="B31" s="17" t="s">
        <v>29</v>
      </c>
      <c r="C31" s="16">
        <v>112</v>
      </c>
      <c r="D31" s="16" t="s">
        <v>28</v>
      </c>
      <c r="E31" s="23"/>
      <c r="F31" s="24">
        <f t="shared" si="0"/>
        <v>0</v>
      </c>
    </row>
    <row r="32" spans="1:6" ht="20.100000000000001" customHeight="1" x14ac:dyDescent="0.2">
      <c r="A32" s="16">
        <v>20</v>
      </c>
      <c r="B32" s="17" t="s">
        <v>30</v>
      </c>
      <c r="C32" s="16">
        <v>715</v>
      </c>
      <c r="D32" s="16" t="s">
        <v>31</v>
      </c>
      <c r="E32" s="23"/>
      <c r="F32" s="24">
        <f t="shared" si="0"/>
        <v>0</v>
      </c>
    </row>
    <row r="33" spans="1:6" ht="20.100000000000001" customHeight="1" x14ac:dyDescent="0.2">
      <c r="A33" s="20">
        <v>21</v>
      </c>
      <c r="B33" s="17" t="s">
        <v>32</v>
      </c>
      <c r="C33" s="16">
        <v>183</v>
      </c>
      <c r="D33" s="16" t="s">
        <v>28</v>
      </c>
      <c r="E33" s="23"/>
      <c r="F33" s="24">
        <f t="shared" si="0"/>
        <v>0</v>
      </c>
    </row>
    <row r="34" spans="1:6" ht="20.100000000000001" customHeight="1" x14ac:dyDescent="0.2">
      <c r="A34" s="16">
        <v>22</v>
      </c>
      <c r="B34" s="17" t="s">
        <v>38</v>
      </c>
      <c r="C34" s="16">
        <v>120</v>
      </c>
      <c r="D34" s="16" t="s">
        <v>13</v>
      </c>
      <c r="E34" s="23"/>
      <c r="F34" s="24">
        <f t="shared" si="0"/>
        <v>0</v>
      </c>
    </row>
    <row r="35" spans="1:6" ht="20.100000000000001" customHeight="1" x14ac:dyDescent="0.2">
      <c r="A35" s="20">
        <v>23</v>
      </c>
      <c r="B35" s="17" t="s">
        <v>39</v>
      </c>
      <c r="C35" s="16">
        <v>21</v>
      </c>
      <c r="D35" s="16" t="s">
        <v>20</v>
      </c>
      <c r="E35" s="23"/>
      <c r="F35" s="24">
        <f t="shared" si="0"/>
        <v>0</v>
      </c>
    </row>
    <row r="36" spans="1:6" ht="20.100000000000001" customHeight="1" x14ac:dyDescent="0.2">
      <c r="A36" s="20">
        <v>24</v>
      </c>
      <c r="B36" s="17" t="s">
        <v>40</v>
      </c>
      <c r="C36" s="16">
        <v>0.6</v>
      </c>
      <c r="D36" s="16" t="s">
        <v>41</v>
      </c>
      <c r="E36" s="23"/>
      <c r="F36" s="24">
        <f t="shared" si="0"/>
        <v>0</v>
      </c>
    </row>
    <row r="37" spans="1:6" ht="20.100000000000001" customHeight="1" x14ac:dyDescent="0.2">
      <c r="A37" s="16">
        <v>25</v>
      </c>
      <c r="B37" s="17" t="s">
        <v>42</v>
      </c>
      <c r="C37" s="16">
        <v>34</v>
      </c>
      <c r="D37" s="16" t="s">
        <v>35</v>
      </c>
      <c r="E37" s="23"/>
      <c r="F37" s="24">
        <f t="shared" si="0"/>
        <v>0</v>
      </c>
    </row>
    <row r="38" spans="1:6" ht="20.100000000000001" customHeight="1" x14ac:dyDescent="0.2">
      <c r="A38" s="16">
        <v>26</v>
      </c>
      <c r="B38" s="17" t="s">
        <v>43</v>
      </c>
      <c r="C38" s="21">
        <v>80</v>
      </c>
      <c r="D38" s="16" t="s">
        <v>19</v>
      </c>
      <c r="E38" s="23"/>
      <c r="F38" s="24">
        <f t="shared" si="0"/>
        <v>0</v>
      </c>
    </row>
    <row r="39" spans="1:6" ht="20.100000000000001" customHeight="1" x14ac:dyDescent="0.2">
      <c r="A39" s="16">
        <v>27</v>
      </c>
      <c r="B39" s="17" t="s">
        <v>44</v>
      </c>
      <c r="C39" s="16">
        <v>40</v>
      </c>
      <c r="D39" s="16" t="s">
        <v>19</v>
      </c>
      <c r="E39" s="23"/>
      <c r="F39" s="24">
        <f t="shared" si="0"/>
        <v>0</v>
      </c>
    </row>
    <row r="40" spans="1:6" ht="20.100000000000001" customHeight="1" x14ac:dyDescent="0.2">
      <c r="A40" s="26"/>
      <c r="B40" s="9"/>
      <c r="C40" s="26"/>
      <c r="D40" s="26"/>
    </row>
    <row r="41" spans="1:6" ht="20.100000000000001" customHeight="1" thickBot="1" x14ac:dyDescent="0.3">
      <c r="E41" s="27" t="s">
        <v>45</v>
      </c>
      <c r="F41" s="28">
        <f>SUM(F13:F39)</f>
        <v>0</v>
      </c>
    </row>
    <row r="42" spans="1:6" ht="20.100000000000001" customHeight="1" x14ac:dyDescent="0.2"/>
    <row r="43" spans="1:6" ht="20.100000000000001" customHeight="1" x14ac:dyDescent="0.2"/>
    <row r="44" spans="1:6" ht="20.100000000000001" customHeight="1" x14ac:dyDescent="0.2">
      <c r="A44" s="10" t="s">
        <v>64</v>
      </c>
    </row>
    <row r="45" spans="1:6" ht="20.100000000000001" customHeight="1" x14ac:dyDescent="0.2">
      <c r="A45" s="8" t="s">
        <v>50</v>
      </c>
    </row>
    <row r="46" spans="1:6" ht="20.100000000000001" customHeight="1" x14ac:dyDescent="0.2"/>
    <row r="47" spans="1:6" ht="20.100000000000001" customHeight="1" x14ac:dyDescent="0.2">
      <c r="A47" s="11" t="s">
        <v>2</v>
      </c>
      <c r="B47" s="11" t="s">
        <v>2</v>
      </c>
      <c r="C47" s="11" t="s">
        <v>3</v>
      </c>
      <c r="D47" s="11" t="s">
        <v>4</v>
      </c>
      <c r="E47" s="12" t="s">
        <v>5</v>
      </c>
      <c r="F47" s="11" t="s">
        <v>6</v>
      </c>
    </row>
    <row r="48" spans="1:6" ht="20.100000000000001" customHeight="1" x14ac:dyDescent="0.2">
      <c r="A48" s="11" t="s">
        <v>7</v>
      </c>
      <c r="B48" s="11" t="s">
        <v>8</v>
      </c>
      <c r="C48" s="11" t="s">
        <v>9</v>
      </c>
      <c r="D48" s="11"/>
      <c r="E48" s="14"/>
      <c r="F48" s="29"/>
    </row>
    <row r="49" spans="1:6" ht="20.100000000000001" customHeight="1" x14ac:dyDescent="0.2">
      <c r="A49" s="16">
        <v>1</v>
      </c>
      <c r="B49" s="17" t="s">
        <v>10</v>
      </c>
      <c r="C49" s="16">
        <v>1</v>
      </c>
      <c r="D49" s="16" t="s">
        <v>11</v>
      </c>
      <c r="E49" s="22"/>
      <c r="F49" s="24">
        <f t="shared" ref="F49:F64" si="1">C49*E49</f>
        <v>0</v>
      </c>
    </row>
    <row r="50" spans="1:6" ht="20.100000000000001" customHeight="1" x14ac:dyDescent="0.2">
      <c r="A50" s="16">
        <v>2</v>
      </c>
      <c r="B50" s="17" t="s">
        <v>46</v>
      </c>
      <c r="C50" s="21">
        <v>54</v>
      </c>
      <c r="D50" s="16" t="s">
        <v>13</v>
      </c>
      <c r="E50" s="22"/>
      <c r="F50" s="24">
        <f t="shared" si="1"/>
        <v>0</v>
      </c>
    </row>
    <row r="51" spans="1:6" ht="20.100000000000001" customHeight="1" x14ac:dyDescent="0.2">
      <c r="A51" s="16">
        <v>3</v>
      </c>
      <c r="B51" s="17" t="s">
        <v>58</v>
      </c>
      <c r="C51" s="21">
        <v>224</v>
      </c>
      <c r="D51" s="16" t="s">
        <v>13</v>
      </c>
      <c r="E51" s="22"/>
      <c r="F51" s="24"/>
    </row>
    <row r="52" spans="1:6" ht="20.100000000000001" customHeight="1" x14ac:dyDescent="0.2">
      <c r="A52" s="16">
        <v>4</v>
      </c>
      <c r="B52" s="17" t="s">
        <v>18</v>
      </c>
      <c r="C52" s="21">
        <v>6</v>
      </c>
      <c r="D52" s="16" t="s">
        <v>19</v>
      </c>
      <c r="E52" s="22"/>
      <c r="F52" s="24"/>
    </row>
    <row r="53" spans="1:6" ht="20.100000000000001" customHeight="1" x14ac:dyDescent="0.2">
      <c r="A53" s="16">
        <v>5</v>
      </c>
      <c r="B53" s="17" t="s">
        <v>21</v>
      </c>
      <c r="C53" s="16">
        <v>2</v>
      </c>
      <c r="D53" s="16" t="s">
        <v>20</v>
      </c>
      <c r="E53" s="22"/>
      <c r="F53" s="24">
        <f t="shared" si="1"/>
        <v>0</v>
      </c>
    </row>
    <row r="54" spans="1:6" ht="20.100000000000001" customHeight="1" x14ac:dyDescent="0.2">
      <c r="A54" s="16">
        <v>6</v>
      </c>
      <c r="B54" s="17" t="s">
        <v>65</v>
      </c>
      <c r="C54" s="16">
        <v>1</v>
      </c>
      <c r="D54" s="16" t="s">
        <v>20</v>
      </c>
      <c r="E54" s="22"/>
      <c r="F54" s="24">
        <f t="shared" si="1"/>
        <v>0</v>
      </c>
    </row>
    <row r="55" spans="1:6" ht="20.100000000000001" customHeight="1" x14ac:dyDescent="0.2">
      <c r="A55" s="16">
        <v>7</v>
      </c>
      <c r="B55" s="17" t="s">
        <v>26</v>
      </c>
      <c r="C55" s="16">
        <v>25</v>
      </c>
      <c r="D55" s="16" t="s">
        <v>13</v>
      </c>
      <c r="E55" s="22"/>
      <c r="F55" s="24">
        <f t="shared" si="1"/>
        <v>0</v>
      </c>
    </row>
    <row r="56" spans="1:6" ht="20.100000000000001" customHeight="1" x14ac:dyDescent="0.2">
      <c r="A56" s="16">
        <v>8</v>
      </c>
      <c r="B56" s="17" t="s">
        <v>27</v>
      </c>
      <c r="C56" s="16">
        <v>120</v>
      </c>
      <c r="D56" s="16" t="s">
        <v>28</v>
      </c>
      <c r="E56" s="22"/>
      <c r="F56" s="24"/>
    </row>
    <row r="57" spans="1:6" ht="20.100000000000001" customHeight="1" x14ac:dyDescent="0.2">
      <c r="A57" s="16">
        <v>9</v>
      </c>
      <c r="B57" s="17" t="s">
        <v>29</v>
      </c>
      <c r="C57" s="16">
        <v>40</v>
      </c>
      <c r="D57" s="16" t="s">
        <v>28</v>
      </c>
      <c r="E57" s="22"/>
      <c r="F57" s="24">
        <f t="shared" si="1"/>
        <v>0</v>
      </c>
    </row>
    <row r="58" spans="1:6" ht="20.100000000000001" customHeight="1" x14ac:dyDescent="0.2">
      <c r="A58" s="16">
        <v>10</v>
      </c>
      <c r="B58" s="17" t="s">
        <v>30</v>
      </c>
      <c r="C58" s="16">
        <v>275</v>
      </c>
      <c r="D58" s="16" t="s">
        <v>31</v>
      </c>
      <c r="E58" s="22"/>
      <c r="F58" s="24">
        <f t="shared" si="1"/>
        <v>0</v>
      </c>
    </row>
    <row r="59" spans="1:6" ht="20.100000000000001" customHeight="1" x14ac:dyDescent="0.2">
      <c r="A59" s="16">
        <v>11</v>
      </c>
      <c r="B59" s="17" t="s">
        <v>32</v>
      </c>
      <c r="C59" s="16">
        <v>48</v>
      </c>
      <c r="D59" s="16" t="s">
        <v>28</v>
      </c>
      <c r="E59" s="22"/>
      <c r="F59" s="24">
        <f t="shared" si="1"/>
        <v>0</v>
      </c>
    </row>
    <row r="60" spans="1:6" ht="20.100000000000001" customHeight="1" x14ac:dyDescent="0.2">
      <c r="A60" s="16">
        <v>12</v>
      </c>
      <c r="B60" s="17" t="s">
        <v>38</v>
      </c>
      <c r="C60" s="16">
        <v>50</v>
      </c>
      <c r="D60" s="16" t="s">
        <v>13</v>
      </c>
      <c r="E60" s="22"/>
      <c r="F60" s="24">
        <f t="shared" si="1"/>
        <v>0</v>
      </c>
    </row>
    <row r="61" spans="1:6" ht="20.100000000000001" customHeight="1" x14ac:dyDescent="0.2">
      <c r="A61" s="16">
        <v>13</v>
      </c>
      <c r="B61" s="17" t="s">
        <v>40</v>
      </c>
      <c r="C61" s="37">
        <v>0.2</v>
      </c>
      <c r="D61" s="16" t="s">
        <v>41</v>
      </c>
      <c r="E61" s="22"/>
      <c r="F61" s="24">
        <f t="shared" si="1"/>
        <v>0</v>
      </c>
    </row>
    <row r="62" spans="1:6" ht="20.100000000000001" customHeight="1" x14ac:dyDescent="0.2">
      <c r="A62" s="16">
        <v>14</v>
      </c>
      <c r="B62" s="17" t="s">
        <v>42</v>
      </c>
      <c r="C62" s="16">
        <v>10</v>
      </c>
      <c r="D62" s="16" t="s">
        <v>35</v>
      </c>
      <c r="E62" s="22"/>
      <c r="F62" s="24">
        <f t="shared" si="1"/>
        <v>0</v>
      </c>
    </row>
    <row r="63" spans="1:6" ht="20.100000000000001" customHeight="1" x14ac:dyDescent="0.2">
      <c r="A63" s="16">
        <v>15</v>
      </c>
      <c r="B63" s="17" t="s">
        <v>43</v>
      </c>
      <c r="C63" s="16">
        <v>20</v>
      </c>
      <c r="D63" s="16" t="s">
        <v>19</v>
      </c>
      <c r="E63" s="22"/>
      <c r="F63" s="24">
        <f t="shared" si="1"/>
        <v>0</v>
      </c>
    </row>
    <row r="64" spans="1:6" ht="20.100000000000001" customHeight="1" x14ac:dyDescent="0.2">
      <c r="A64" s="16">
        <v>15</v>
      </c>
      <c r="B64" s="17" t="s">
        <v>44</v>
      </c>
      <c r="C64" s="21">
        <v>5</v>
      </c>
      <c r="D64" s="16" t="s">
        <v>19</v>
      </c>
      <c r="E64" s="22"/>
      <c r="F64" s="24">
        <f t="shared" si="1"/>
        <v>0</v>
      </c>
    </row>
    <row r="65" spans="1:6" ht="20.100000000000001" customHeight="1" x14ac:dyDescent="0.2"/>
    <row r="66" spans="1:6" ht="20.100000000000001" customHeight="1" thickBot="1" x14ac:dyDescent="0.3">
      <c r="E66" s="27" t="s">
        <v>48</v>
      </c>
      <c r="F66" s="28">
        <f>SUM(F49:F64)</f>
        <v>0</v>
      </c>
    </row>
    <row r="67" spans="1:6" ht="20.100000000000001" customHeight="1" x14ac:dyDescent="0.2"/>
    <row r="68" spans="1:6" ht="20.100000000000001" customHeight="1" x14ac:dyDescent="0.2"/>
    <row r="69" spans="1:6" ht="20.100000000000001" customHeight="1" x14ac:dyDescent="0.2">
      <c r="A69" s="10" t="s">
        <v>66</v>
      </c>
    </row>
    <row r="70" spans="1:6" ht="20.100000000000001" customHeight="1" x14ac:dyDescent="0.2">
      <c r="A70" s="8" t="s">
        <v>67</v>
      </c>
    </row>
    <row r="71" spans="1:6" ht="20.100000000000001" customHeight="1" x14ac:dyDescent="0.2"/>
    <row r="72" spans="1:6" ht="20.100000000000001" customHeight="1" x14ac:dyDescent="0.2">
      <c r="A72" s="30" t="s">
        <v>2</v>
      </c>
      <c r="B72" s="30" t="s">
        <v>2</v>
      </c>
      <c r="C72" s="30" t="s">
        <v>3</v>
      </c>
      <c r="D72" s="30" t="s">
        <v>4</v>
      </c>
      <c r="E72" s="31" t="s">
        <v>5</v>
      </c>
      <c r="F72" s="30" t="s">
        <v>6</v>
      </c>
    </row>
    <row r="73" spans="1:6" ht="20.100000000000001" customHeight="1" x14ac:dyDescent="0.2">
      <c r="A73" s="30" t="s">
        <v>7</v>
      </c>
      <c r="B73" s="30" t="s">
        <v>8</v>
      </c>
      <c r="C73" s="30" t="s">
        <v>9</v>
      </c>
      <c r="D73" s="30"/>
      <c r="E73" s="32"/>
      <c r="F73" s="33"/>
    </row>
    <row r="74" spans="1:6" ht="20.100000000000001" customHeight="1" x14ac:dyDescent="0.2">
      <c r="A74" s="16">
        <v>1</v>
      </c>
      <c r="B74" s="17" t="s">
        <v>10</v>
      </c>
      <c r="C74" s="16">
        <v>1</v>
      </c>
      <c r="D74" s="16" t="s">
        <v>11</v>
      </c>
      <c r="E74" s="22"/>
      <c r="F74" s="24">
        <f t="shared" ref="F74:F84" si="2">C74*E74</f>
        <v>0</v>
      </c>
    </row>
    <row r="75" spans="1:6" ht="20.100000000000001" customHeight="1" x14ac:dyDescent="0.2">
      <c r="A75" s="16">
        <v>2</v>
      </c>
      <c r="B75" s="17" t="s">
        <v>68</v>
      </c>
      <c r="C75" s="16">
        <v>64</v>
      </c>
      <c r="D75" s="16" t="s">
        <v>13</v>
      </c>
      <c r="E75" s="22"/>
      <c r="F75" s="24">
        <f t="shared" si="2"/>
        <v>0</v>
      </c>
    </row>
    <row r="76" spans="1:6" ht="20.100000000000001" customHeight="1" x14ac:dyDescent="0.2">
      <c r="A76" s="16">
        <v>3</v>
      </c>
      <c r="B76" s="17" t="s">
        <v>26</v>
      </c>
      <c r="C76" s="16">
        <v>25</v>
      </c>
      <c r="D76" s="16" t="s">
        <v>13</v>
      </c>
      <c r="E76" s="22"/>
      <c r="F76" s="24">
        <f t="shared" si="2"/>
        <v>0</v>
      </c>
    </row>
    <row r="77" spans="1:6" ht="20.100000000000001" customHeight="1" x14ac:dyDescent="0.2">
      <c r="A77" s="16">
        <v>4</v>
      </c>
      <c r="B77" s="17" t="s">
        <v>27</v>
      </c>
      <c r="C77" s="16">
        <v>16</v>
      </c>
      <c r="D77" s="16" t="s">
        <v>28</v>
      </c>
      <c r="E77" s="22"/>
      <c r="F77" s="24">
        <f t="shared" si="2"/>
        <v>0</v>
      </c>
    </row>
    <row r="78" spans="1:6" ht="20.100000000000001" customHeight="1" x14ac:dyDescent="0.2">
      <c r="A78" s="16">
        <v>5</v>
      </c>
      <c r="B78" s="17" t="s">
        <v>29</v>
      </c>
      <c r="C78" s="16">
        <v>5</v>
      </c>
      <c r="D78" s="16" t="s">
        <v>28</v>
      </c>
      <c r="E78" s="22"/>
      <c r="F78" s="24">
        <f t="shared" si="2"/>
        <v>0</v>
      </c>
    </row>
    <row r="79" spans="1:6" ht="20.100000000000001" customHeight="1" x14ac:dyDescent="0.2">
      <c r="A79" s="16">
        <v>6</v>
      </c>
      <c r="B79" s="17" t="s">
        <v>30</v>
      </c>
      <c r="C79" s="16">
        <v>30</v>
      </c>
      <c r="D79" s="16" t="s">
        <v>31</v>
      </c>
      <c r="E79" s="22"/>
      <c r="F79" s="24">
        <f t="shared" si="2"/>
        <v>0</v>
      </c>
    </row>
    <row r="80" spans="1:6" ht="20.100000000000001" customHeight="1" x14ac:dyDescent="0.2">
      <c r="A80" s="16">
        <v>7</v>
      </c>
      <c r="B80" s="17" t="s">
        <v>32</v>
      </c>
      <c r="C80" s="16">
        <v>6</v>
      </c>
      <c r="D80" s="16" t="s">
        <v>28</v>
      </c>
      <c r="E80" s="22"/>
      <c r="F80" s="24">
        <f t="shared" si="2"/>
        <v>0</v>
      </c>
    </row>
    <row r="81" spans="1:6" ht="20.100000000000001" customHeight="1" x14ac:dyDescent="0.2">
      <c r="A81" s="16">
        <v>8</v>
      </c>
      <c r="B81" s="17" t="s">
        <v>39</v>
      </c>
      <c r="C81" s="16">
        <v>2</v>
      </c>
      <c r="D81" s="16" t="s">
        <v>20</v>
      </c>
      <c r="E81" s="22"/>
      <c r="F81" s="24">
        <f t="shared" si="2"/>
        <v>0</v>
      </c>
    </row>
    <row r="82" spans="1:6" ht="20.100000000000001" customHeight="1" x14ac:dyDescent="0.2">
      <c r="A82" s="16">
        <v>9</v>
      </c>
      <c r="B82" s="17" t="s">
        <v>40</v>
      </c>
      <c r="C82" s="16">
        <v>0.15</v>
      </c>
      <c r="D82" s="16" t="s">
        <v>41</v>
      </c>
      <c r="E82" s="22"/>
      <c r="F82" s="24">
        <f t="shared" si="2"/>
        <v>0</v>
      </c>
    </row>
    <row r="83" spans="1:6" ht="20.100000000000001" customHeight="1" x14ac:dyDescent="0.2">
      <c r="A83" s="16">
        <v>10</v>
      </c>
      <c r="B83" s="17" t="s">
        <v>42</v>
      </c>
      <c r="C83" s="16">
        <v>3</v>
      </c>
      <c r="D83" s="16" t="s">
        <v>35</v>
      </c>
      <c r="E83" s="22"/>
      <c r="F83" s="24">
        <f t="shared" si="2"/>
        <v>0</v>
      </c>
    </row>
    <row r="84" spans="1:6" ht="20.100000000000001" customHeight="1" x14ac:dyDescent="0.2">
      <c r="A84" s="16">
        <v>11</v>
      </c>
      <c r="B84" s="17" t="s">
        <v>43</v>
      </c>
      <c r="C84" s="16">
        <v>6</v>
      </c>
      <c r="D84" s="16" t="s">
        <v>19</v>
      </c>
      <c r="E84" s="22"/>
      <c r="F84" s="24">
        <f t="shared" si="2"/>
        <v>0</v>
      </c>
    </row>
    <row r="85" spans="1:6" ht="20.100000000000001" customHeight="1" x14ac:dyDescent="0.2"/>
    <row r="86" spans="1:6" ht="20.100000000000001" customHeight="1" thickBot="1" x14ac:dyDescent="0.3">
      <c r="E86" s="27" t="s">
        <v>49</v>
      </c>
      <c r="F86" s="28">
        <f>SUM(F74:F84)</f>
        <v>0</v>
      </c>
    </row>
    <row r="87" spans="1:6" ht="20.100000000000001" customHeight="1" x14ac:dyDescent="0.2"/>
    <row r="88" spans="1:6" ht="20.100000000000001" customHeight="1" x14ac:dyDescent="0.2"/>
    <row r="89" spans="1:6" ht="20.100000000000001" customHeight="1" x14ac:dyDescent="0.2">
      <c r="A89" s="10" t="s">
        <v>69</v>
      </c>
    </row>
    <row r="90" spans="1:6" ht="20.100000000000001" customHeight="1" x14ac:dyDescent="0.2">
      <c r="A90" s="8" t="s">
        <v>70</v>
      </c>
    </row>
    <row r="91" spans="1:6" ht="20.100000000000001" customHeight="1" x14ac:dyDescent="0.2">
      <c r="A91" s="34"/>
    </row>
    <row r="92" spans="1:6" ht="20.100000000000001" customHeight="1" x14ac:dyDescent="0.2">
      <c r="A92" s="11" t="s">
        <v>2</v>
      </c>
      <c r="B92" s="11" t="s">
        <v>2</v>
      </c>
      <c r="C92" s="11" t="s">
        <v>3</v>
      </c>
      <c r="D92" s="11" t="s">
        <v>4</v>
      </c>
      <c r="E92" s="12" t="s">
        <v>5</v>
      </c>
      <c r="F92" s="11" t="s">
        <v>6</v>
      </c>
    </row>
    <row r="93" spans="1:6" ht="20.100000000000001" customHeight="1" x14ac:dyDescent="0.2">
      <c r="A93" s="11" t="s">
        <v>7</v>
      </c>
      <c r="B93" s="11" t="s">
        <v>8</v>
      </c>
      <c r="C93" s="11" t="s">
        <v>9</v>
      </c>
      <c r="D93" s="11"/>
      <c r="E93" s="35"/>
      <c r="F93" s="29"/>
    </row>
    <row r="94" spans="1:6" ht="20.100000000000001" customHeight="1" x14ac:dyDescent="0.2">
      <c r="A94" s="16">
        <v>1</v>
      </c>
      <c r="B94" s="17" t="s">
        <v>10</v>
      </c>
      <c r="C94" s="16">
        <v>1</v>
      </c>
      <c r="D94" s="16" t="s">
        <v>11</v>
      </c>
      <c r="E94" s="22"/>
      <c r="F94" s="24">
        <f t="shared" ref="F94:F104" si="3">C94*E94</f>
        <v>0</v>
      </c>
    </row>
    <row r="95" spans="1:6" ht="20.100000000000001" customHeight="1" x14ac:dyDescent="0.2">
      <c r="A95" s="16">
        <v>2</v>
      </c>
      <c r="B95" s="17" t="s">
        <v>14</v>
      </c>
      <c r="C95" s="21">
        <v>32</v>
      </c>
      <c r="D95" s="16" t="s">
        <v>13</v>
      </c>
      <c r="E95" s="22"/>
      <c r="F95" s="24">
        <f t="shared" si="3"/>
        <v>0</v>
      </c>
    </row>
    <row r="96" spans="1:6" ht="20.100000000000001" customHeight="1" x14ac:dyDescent="0.2">
      <c r="A96" s="16">
        <v>3</v>
      </c>
      <c r="B96" s="17" t="s">
        <v>25</v>
      </c>
      <c r="C96" s="16">
        <v>3</v>
      </c>
      <c r="D96" s="16" t="s">
        <v>20</v>
      </c>
      <c r="E96" s="22"/>
      <c r="F96" s="24">
        <f t="shared" si="3"/>
        <v>0</v>
      </c>
    </row>
    <row r="97" spans="1:6" ht="20.100000000000001" customHeight="1" x14ac:dyDescent="0.2">
      <c r="A97" s="16">
        <v>4</v>
      </c>
      <c r="B97" s="17" t="s">
        <v>47</v>
      </c>
      <c r="C97" s="16">
        <v>40</v>
      </c>
      <c r="D97" s="16" t="s">
        <v>13</v>
      </c>
      <c r="E97" s="22"/>
      <c r="F97" s="24">
        <f t="shared" si="3"/>
        <v>0</v>
      </c>
    </row>
    <row r="98" spans="1:6" ht="20.100000000000001" customHeight="1" x14ac:dyDescent="0.2">
      <c r="A98" s="16">
        <v>5</v>
      </c>
      <c r="B98" s="17" t="s">
        <v>27</v>
      </c>
      <c r="C98" s="16">
        <v>15</v>
      </c>
      <c r="D98" s="16" t="s">
        <v>28</v>
      </c>
      <c r="E98" s="22"/>
      <c r="F98" s="24">
        <f t="shared" si="3"/>
        <v>0</v>
      </c>
    </row>
    <row r="99" spans="1:6" ht="20.100000000000001" customHeight="1" x14ac:dyDescent="0.2">
      <c r="A99" s="16">
        <v>6</v>
      </c>
      <c r="B99" s="17" t="s">
        <v>29</v>
      </c>
      <c r="C99" s="16">
        <v>12</v>
      </c>
      <c r="D99" s="16" t="s">
        <v>28</v>
      </c>
      <c r="E99" s="22"/>
      <c r="F99" s="24">
        <f t="shared" si="3"/>
        <v>0</v>
      </c>
    </row>
    <row r="100" spans="1:6" ht="20.100000000000001" customHeight="1" x14ac:dyDescent="0.2">
      <c r="A100" s="16">
        <v>7</v>
      </c>
      <c r="B100" s="17" t="s">
        <v>30</v>
      </c>
      <c r="C100" s="16">
        <v>25</v>
      </c>
      <c r="D100" s="16" t="s">
        <v>31</v>
      </c>
      <c r="E100" s="22"/>
      <c r="F100" s="24">
        <f t="shared" si="3"/>
        <v>0</v>
      </c>
    </row>
    <row r="101" spans="1:6" ht="20.100000000000001" customHeight="1" x14ac:dyDescent="0.2">
      <c r="A101" s="16">
        <v>8</v>
      </c>
      <c r="B101" s="17" t="s">
        <v>32</v>
      </c>
      <c r="C101" s="16">
        <v>5</v>
      </c>
      <c r="D101" s="16" t="s">
        <v>28</v>
      </c>
      <c r="E101" s="22"/>
      <c r="F101" s="24">
        <f t="shared" si="3"/>
        <v>0</v>
      </c>
    </row>
    <row r="102" spans="1:6" ht="20.100000000000001" customHeight="1" x14ac:dyDescent="0.2">
      <c r="A102" s="16">
        <v>13</v>
      </c>
      <c r="B102" s="17" t="s">
        <v>40</v>
      </c>
      <c r="C102" s="16">
        <v>0.2</v>
      </c>
      <c r="D102" s="16" t="s">
        <v>41</v>
      </c>
      <c r="E102" s="22"/>
      <c r="F102" s="24">
        <f t="shared" si="3"/>
        <v>0</v>
      </c>
    </row>
    <row r="103" spans="1:6" ht="20.100000000000001" customHeight="1" x14ac:dyDescent="0.2">
      <c r="A103" s="16">
        <v>14</v>
      </c>
      <c r="B103" s="17" t="s">
        <v>42</v>
      </c>
      <c r="C103" s="16">
        <v>5</v>
      </c>
      <c r="D103" s="16" t="s">
        <v>35</v>
      </c>
      <c r="E103" s="22"/>
      <c r="F103" s="24">
        <f t="shared" si="3"/>
        <v>0</v>
      </c>
    </row>
    <row r="104" spans="1:6" ht="20.100000000000001" customHeight="1" x14ac:dyDescent="0.2">
      <c r="A104" s="16">
        <v>15</v>
      </c>
      <c r="B104" s="17" t="s">
        <v>43</v>
      </c>
      <c r="C104" s="16">
        <v>20</v>
      </c>
      <c r="D104" s="16" t="s">
        <v>19</v>
      </c>
      <c r="E104" s="22"/>
      <c r="F104" s="24">
        <f t="shared" si="3"/>
        <v>0</v>
      </c>
    </row>
    <row r="105" spans="1:6" ht="20.100000000000001" customHeight="1" x14ac:dyDescent="0.2"/>
    <row r="106" spans="1:6" ht="20.100000000000001" customHeight="1" thickBot="1" x14ac:dyDescent="0.3">
      <c r="E106" s="27" t="s">
        <v>51</v>
      </c>
      <c r="F106" s="28">
        <f>SUM(F94:F104)</f>
        <v>0</v>
      </c>
    </row>
    <row r="107" spans="1:6" ht="20.100000000000001" customHeight="1" x14ac:dyDescent="0.2"/>
    <row r="108" spans="1:6" ht="20.100000000000001" customHeight="1" x14ac:dyDescent="0.2"/>
    <row r="109" spans="1:6" ht="20.100000000000001" customHeight="1" x14ac:dyDescent="0.2">
      <c r="A109" s="10" t="s">
        <v>71</v>
      </c>
    </row>
    <row r="110" spans="1:6" ht="20.100000000000001" customHeight="1" x14ac:dyDescent="0.2">
      <c r="A110" s="8" t="s">
        <v>72</v>
      </c>
    </row>
    <row r="111" spans="1:6" ht="20.100000000000001" customHeight="1" x14ac:dyDescent="0.2">
      <c r="A111" s="34"/>
    </row>
    <row r="112" spans="1:6" ht="20.100000000000001" customHeight="1" x14ac:dyDescent="0.2">
      <c r="A112" s="11" t="s">
        <v>2</v>
      </c>
      <c r="B112" s="11" t="s">
        <v>2</v>
      </c>
      <c r="C112" s="11" t="s">
        <v>3</v>
      </c>
      <c r="D112" s="11" t="s">
        <v>4</v>
      </c>
      <c r="E112" s="12" t="s">
        <v>5</v>
      </c>
      <c r="F112" s="11" t="s">
        <v>6</v>
      </c>
    </row>
    <row r="113" spans="1:6" ht="20.100000000000001" customHeight="1" x14ac:dyDescent="0.2">
      <c r="A113" s="11" t="s">
        <v>7</v>
      </c>
      <c r="B113" s="11" t="s">
        <v>8</v>
      </c>
      <c r="C113" s="11" t="s">
        <v>9</v>
      </c>
      <c r="D113" s="11"/>
      <c r="E113" s="35"/>
      <c r="F113" s="29"/>
    </row>
    <row r="114" spans="1:6" ht="20.100000000000001" customHeight="1" x14ac:dyDescent="0.2">
      <c r="A114" s="16">
        <v>1</v>
      </c>
      <c r="B114" s="17" t="s">
        <v>10</v>
      </c>
      <c r="C114" s="16">
        <v>1</v>
      </c>
      <c r="D114" s="16" t="s">
        <v>11</v>
      </c>
      <c r="E114" s="22"/>
      <c r="F114" s="24">
        <f t="shared" ref="F114:F121" si="4">C114*E114</f>
        <v>0</v>
      </c>
    </row>
    <row r="115" spans="1:6" ht="20.100000000000001" customHeight="1" x14ac:dyDescent="0.2">
      <c r="A115" s="16">
        <v>2</v>
      </c>
      <c r="B115" s="17" t="s">
        <v>68</v>
      </c>
      <c r="C115" s="21">
        <v>44</v>
      </c>
      <c r="D115" s="16" t="s">
        <v>13</v>
      </c>
      <c r="E115" s="22"/>
      <c r="F115" s="24">
        <f t="shared" si="4"/>
        <v>0</v>
      </c>
    </row>
    <row r="116" spans="1:6" ht="20.100000000000001" customHeight="1" x14ac:dyDescent="0.2">
      <c r="A116" s="16">
        <v>3</v>
      </c>
      <c r="B116" s="17" t="s">
        <v>27</v>
      </c>
      <c r="C116" s="16">
        <v>8</v>
      </c>
      <c r="D116" s="16" t="s">
        <v>28</v>
      </c>
      <c r="E116" s="22"/>
      <c r="F116" s="24">
        <f t="shared" si="4"/>
        <v>0</v>
      </c>
    </row>
    <row r="117" spans="1:6" ht="20.100000000000001" customHeight="1" x14ac:dyDescent="0.2">
      <c r="A117" s="16">
        <v>4</v>
      </c>
      <c r="B117" s="17" t="s">
        <v>29</v>
      </c>
      <c r="C117" s="16">
        <v>3</v>
      </c>
      <c r="D117" s="16" t="s">
        <v>28</v>
      </c>
      <c r="E117" s="22"/>
      <c r="F117" s="24">
        <f t="shared" si="4"/>
        <v>0</v>
      </c>
    </row>
    <row r="118" spans="1:6" ht="20.100000000000001" customHeight="1" x14ac:dyDescent="0.2">
      <c r="A118" s="16">
        <v>5</v>
      </c>
      <c r="B118" s="17" t="s">
        <v>30</v>
      </c>
      <c r="C118" s="16">
        <v>25</v>
      </c>
      <c r="D118" s="16" t="s">
        <v>31</v>
      </c>
      <c r="E118" s="22"/>
      <c r="F118" s="24">
        <f t="shared" si="4"/>
        <v>0</v>
      </c>
    </row>
    <row r="119" spans="1:6" ht="20.100000000000001" customHeight="1" x14ac:dyDescent="0.2">
      <c r="A119" s="16">
        <v>6</v>
      </c>
      <c r="B119" s="17" t="s">
        <v>32</v>
      </c>
      <c r="C119" s="16">
        <v>6</v>
      </c>
      <c r="D119" s="16" t="s">
        <v>28</v>
      </c>
      <c r="E119" s="22"/>
      <c r="F119" s="24">
        <f t="shared" si="4"/>
        <v>0</v>
      </c>
    </row>
    <row r="120" spans="1:6" ht="20.100000000000001" customHeight="1" x14ac:dyDescent="0.2">
      <c r="A120" s="16">
        <v>14</v>
      </c>
      <c r="B120" s="17" t="s">
        <v>42</v>
      </c>
      <c r="C120" s="16">
        <v>3</v>
      </c>
      <c r="D120" s="16" t="s">
        <v>35</v>
      </c>
      <c r="E120" s="22"/>
      <c r="F120" s="24">
        <f t="shared" si="4"/>
        <v>0</v>
      </c>
    </row>
    <row r="121" spans="1:6" ht="20.100000000000001" customHeight="1" x14ac:dyDescent="0.2">
      <c r="A121" s="16">
        <v>15</v>
      </c>
      <c r="B121" s="17" t="s">
        <v>43</v>
      </c>
      <c r="C121" s="16">
        <v>5</v>
      </c>
      <c r="D121" s="16" t="s">
        <v>19</v>
      </c>
      <c r="E121" s="22"/>
      <c r="F121" s="24">
        <f t="shared" si="4"/>
        <v>0</v>
      </c>
    </row>
    <row r="122" spans="1:6" ht="20.100000000000001" customHeight="1" x14ac:dyDescent="0.2"/>
    <row r="123" spans="1:6" ht="20.100000000000001" customHeight="1" thickBot="1" x14ac:dyDescent="0.3">
      <c r="E123" s="27" t="s">
        <v>73</v>
      </c>
      <c r="F123" s="28">
        <f>SUM(F114:F121)</f>
        <v>0</v>
      </c>
    </row>
    <row r="124" spans="1:6" ht="20.100000000000001" customHeight="1" x14ac:dyDescent="0.2"/>
    <row r="125" spans="1:6" ht="20.100000000000001" customHeight="1" x14ac:dyDescent="0.2"/>
    <row r="126" spans="1:6" ht="20.100000000000001" customHeight="1" x14ac:dyDescent="0.2">
      <c r="A126" s="10" t="s">
        <v>74</v>
      </c>
    </row>
    <row r="127" spans="1:6" ht="20.100000000000001" customHeight="1" x14ac:dyDescent="0.2">
      <c r="A127" s="8" t="s">
        <v>75</v>
      </c>
    </row>
    <row r="128" spans="1:6" ht="20.100000000000001" customHeight="1" x14ac:dyDescent="0.2">
      <c r="A128" s="34"/>
    </row>
    <row r="129" spans="1:6" ht="20.100000000000001" customHeight="1" x14ac:dyDescent="0.2">
      <c r="A129" s="11" t="s">
        <v>2</v>
      </c>
      <c r="B129" s="11" t="s">
        <v>2</v>
      </c>
      <c r="C129" s="11" t="s">
        <v>3</v>
      </c>
      <c r="D129" s="11" t="s">
        <v>4</v>
      </c>
      <c r="E129" s="12" t="s">
        <v>5</v>
      </c>
      <c r="F129" s="11" t="s">
        <v>6</v>
      </c>
    </row>
    <row r="130" spans="1:6" ht="20.100000000000001" customHeight="1" x14ac:dyDescent="0.2">
      <c r="A130" s="11" t="s">
        <v>7</v>
      </c>
      <c r="B130" s="11" t="s">
        <v>8</v>
      </c>
      <c r="C130" s="11" t="s">
        <v>9</v>
      </c>
      <c r="D130" s="11"/>
      <c r="E130" s="35"/>
      <c r="F130" s="29"/>
    </row>
    <row r="131" spans="1:6" ht="20.100000000000001" customHeight="1" x14ac:dyDescent="0.2">
      <c r="A131" s="16">
        <v>1</v>
      </c>
      <c r="B131" s="17" t="s">
        <v>10</v>
      </c>
      <c r="C131" s="16">
        <v>1</v>
      </c>
      <c r="D131" s="16" t="s">
        <v>11</v>
      </c>
      <c r="E131" s="22"/>
      <c r="F131" s="24">
        <f t="shared" ref="F131:F139" si="5">C131*E131</f>
        <v>0</v>
      </c>
    </row>
    <row r="132" spans="1:6" ht="20.100000000000001" customHeight="1" x14ac:dyDescent="0.2">
      <c r="A132" s="16">
        <v>2</v>
      </c>
      <c r="B132" s="17" t="s">
        <v>18</v>
      </c>
      <c r="C132" s="21">
        <v>3</v>
      </c>
      <c r="D132" s="16" t="s">
        <v>19</v>
      </c>
      <c r="E132" s="22"/>
      <c r="F132" s="24">
        <f t="shared" si="5"/>
        <v>0</v>
      </c>
    </row>
    <row r="133" spans="1:6" ht="20.100000000000001" customHeight="1" x14ac:dyDescent="0.2">
      <c r="A133" s="16">
        <v>3</v>
      </c>
      <c r="B133" s="17" t="s">
        <v>25</v>
      </c>
      <c r="C133" s="21">
        <v>2</v>
      </c>
      <c r="D133" s="16" t="s">
        <v>20</v>
      </c>
      <c r="E133" s="22"/>
      <c r="F133" s="24"/>
    </row>
    <row r="134" spans="1:6" ht="20.100000000000001" customHeight="1" x14ac:dyDescent="0.2">
      <c r="A134" s="16">
        <v>4</v>
      </c>
      <c r="B134" s="17" t="s">
        <v>27</v>
      </c>
      <c r="C134" s="16">
        <v>5</v>
      </c>
      <c r="D134" s="16" t="s">
        <v>28</v>
      </c>
      <c r="E134" s="22"/>
      <c r="F134" s="24">
        <f t="shared" si="5"/>
        <v>0</v>
      </c>
    </row>
    <row r="135" spans="1:6" ht="20.100000000000001" customHeight="1" x14ac:dyDescent="0.2">
      <c r="A135" s="16">
        <v>5</v>
      </c>
      <c r="B135" s="17" t="s">
        <v>29</v>
      </c>
      <c r="C135" s="16">
        <v>3</v>
      </c>
      <c r="D135" s="16" t="s">
        <v>28</v>
      </c>
      <c r="E135" s="22"/>
      <c r="F135" s="24">
        <f t="shared" si="5"/>
        <v>0</v>
      </c>
    </row>
    <row r="136" spans="1:6" ht="20.100000000000001" customHeight="1" x14ac:dyDescent="0.2">
      <c r="A136" s="16">
        <v>6</v>
      </c>
      <c r="B136" s="17" t="s">
        <v>30</v>
      </c>
      <c r="C136" s="16">
        <v>10</v>
      </c>
      <c r="D136" s="16" t="s">
        <v>31</v>
      </c>
      <c r="E136" s="22"/>
      <c r="F136" s="24">
        <f t="shared" si="5"/>
        <v>0</v>
      </c>
    </row>
    <row r="137" spans="1:6" ht="20.100000000000001" customHeight="1" x14ac:dyDescent="0.2">
      <c r="A137" s="16">
        <v>7</v>
      </c>
      <c r="B137" s="17" t="s">
        <v>32</v>
      </c>
      <c r="C137" s="16">
        <v>3</v>
      </c>
      <c r="D137" s="16" t="s">
        <v>28</v>
      </c>
      <c r="E137" s="22"/>
      <c r="F137" s="24">
        <f t="shared" si="5"/>
        <v>0</v>
      </c>
    </row>
    <row r="138" spans="1:6" ht="20.100000000000001" customHeight="1" x14ac:dyDescent="0.2">
      <c r="A138" s="16">
        <v>8</v>
      </c>
      <c r="B138" s="17" t="s">
        <v>42</v>
      </c>
      <c r="C138" s="16">
        <v>5</v>
      </c>
      <c r="D138" s="16" t="s">
        <v>35</v>
      </c>
      <c r="E138" s="22"/>
      <c r="F138" s="24">
        <f t="shared" si="5"/>
        <v>0</v>
      </c>
    </row>
    <row r="139" spans="1:6" ht="20.100000000000001" customHeight="1" x14ac:dyDescent="0.2">
      <c r="A139" s="16">
        <v>9</v>
      </c>
      <c r="B139" s="17" t="s">
        <v>43</v>
      </c>
      <c r="C139" s="16">
        <v>5</v>
      </c>
      <c r="D139" s="16" t="s">
        <v>19</v>
      </c>
      <c r="E139" s="22"/>
      <c r="F139" s="24">
        <f t="shared" si="5"/>
        <v>0</v>
      </c>
    </row>
    <row r="140" spans="1:6" ht="20.100000000000001" customHeight="1" x14ac:dyDescent="0.2"/>
    <row r="141" spans="1:6" ht="20.100000000000001" customHeight="1" thickBot="1" x14ac:dyDescent="0.3">
      <c r="E141" s="27" t="s">
        <v>76</v>
      </c>
      <c r="F141" s="28">
        <f>SUM(F131:F139)</f>
        <v>0</v>
      </c>
    </row>
    <row r="142" spans="1:6" ht="20.100000000000001" customHeight="1" x14ac:dyDescent="0.2"/>
    <row r="143" spans="1:6" ht="20.100000000000001" customHeight="1" x14ac:dyDescent="0.2"/>
    <row r="144" spans="1:6" ht="20.100000000000001" customHeight="1" x14ac:dyDescent="0.2">
      <c r="A144" s="10" t="s">
        <v>77</v>
      </c>
    </row>
    <row r="145" spans="1:6" ht="20.100000000000001" customHeight="1" x14ac:dyDescent="0.2">
      <c r="A145" s="8" t="s">
        <v>78</v>
      </c>
    </row>
    <row r="146" spans="1:6" ht="20.100000000000001" customHeight="1" x14ac:dyDescent="0.2">
      <c r="A146" s="34"/>
    </row>
    <row r="147" spans="1:6" ht="20.100000000000001" customHeight="1" x14ac:dyDescent="0.2">
      <c r="A147" s="11" t="s">
        <v>2</v>
      </c>
      <c r="B147" s="11" t="s">
        <v>2</v>
      </c>
      <c r="C147" s="11" t="s">
        <v>3</v>
      </c>
      <c r="D147" s="11" t="s">
        <v>4</v>
      </c>
      <c r="E147" s="12" t="s">
        <v>5</v>
      </c>
      <c r="F147" s="11" t="s">
        <v>6</v>
      </c>
    </row>
    <row r="148" spans="1:6" ht="20.100000000000001" customHeight="1" x14ac:dyDescent="0.2">
      <c r="A148" s="11" t="s">
        <v>7</v>
      </c>
      <c r="B148" s="11" t="s">
        <v>8</v>
      </c>
      <c r="C148" s="11" t="s">
        <v>9</v>
      </c>
      <c r="D148" s="11"/>
      <c r="E148" s="35"/>
      <c r="F148" s="29"/>
    </row>
    <row r="149" spans="1:6" ht="20.100000000000001" customHeight="1" x14ac:dyDescent="0.2">
      <c r="A149" s="16">
        <v>1</v>
      </c>
      <c r="B149" s="17" t="s">
        <v>10</v>
      </c>
      <c r="C149" s="16">
        <v>1</v>
      </c>
      <c r="D149" s="16" t="s">
        <v>11</v>
      </c>
      <c r="E149" s="22"/>
      <c r="F149" s="24">
        <f t="shared" ref="F149:F154" si="6">C149*E149</f>
        <v>0</v>
      </c>
    </row>
    <row r="150" spans="1:6" ht="20.100000000000001" customHeight="1" x14ac:dyDescent="0.2">
      <c r="A150" s="16">
        <v>2</v>
      </c>
      <c r="B150" s="17" t="s">
        <v>79</v>
      </c>
      <c r="C150" s="21">
        <v>142</v>
      </c>
      <c r="D150" s="16" t="s">
        <v>13</v>
      </c>
      <c r="E150" s="22"/>
      <c r="F150" s="24">
        <f t="shared" si="6"/>
        <v>0</v>
      </c>
    </row>
    <row r="151" spans="1:6" ht="20.100000000000001" customHeight="1" x14ac:dyDescent="0.2">
      <c r="A151" s="16">
        <v>3</v>
      </c>
      <c r="B151" s="17" t="s">
        <v>33</v>
      </c>
      <c r="C151" s="16">
        <v>142</v>
      </c>
      <c r="D151" s="16" t="s">
        <v>13</v>
      </c>
      <c r="E151" s="22"/>
      <c r="F151" s="24">
        <f t="shared" si="6"/>
        <v>0</v>
      </c>
    </row>
    <row r="152" spans="1:6" ht="20.100000000000001" customHeight="1" x14ac:dyDescent="0.2">
      <c r="A152" s="16">
        <v>4</v>
      </c>
      <c r="B152" s="17" t="s">
        <v>34</v>
      </c>
      <c r="C152" s="16">
        <v>142</v>
      </c>
      <c r="D152" s="16" t="s">
        <v>13</v>
      </c>
      <c r="E152" s="22"/>
      <c r="F152" s="24">
        <f t="shared" si="6"/>
        <v>0</v>
      </c>
    </row>
    <row r="153" spans="1:6" ht="20.100000000000001" customHeight="1" x14ac:dyDescent="0.2">
      <c r="A153" s="16">
        <v>5</v>
      </c>
      <c r="B153" s="17" t="s">
        <v>36</v>
      </c>
      <c r="C153" s="16">
        <v>20</v>
      </c>
      <c r="D153" s="16" t="s">
        <v>37</v>
      </c>
      <c r="E153" s="22"/>
      <c r="F153" s="24">
        <f t="shared" si="6"/>
        <v>0</v>
      </c>
    </row>
    <row r="154" spans="1:6" ht="20.100000000000001" customHeight="1" x14ac:dyDescent="0.2">
      <c r="A154" s="16">
        <v>6</v>
      </c>
      <c r="B154" s="17" t="s">
        <v>43</v>
      </c>
      <c r="C154" s="16">
        <v>4</v>
      </c>
      <c r="D154" s="16" t="s">
        <v>19</v>
      </c>
      <c r="E154" s="22"/>
      <c r="F154" s="24">
        <f t="shared" si="6"/>
        <v>0</v>
      </c>
    </row>
    <row r="155" spans="1:6" ht="20.100000000000001" customHeight="1" x14ac:dyDescent="0.2"/>
    <row r="156" spans="1:6" ht="20.100000000000001" customHeight="1" thickBot="1" x14ac:dyDescent="0.3">
      <c r="E156" s="27" t="s">
        <v>80</v>
      </c>
      <c r="F156" s="28">
        <f>SUM(F149:F154)</f>
        <v>0</v>
      </c>
    </row>
    <row r="157" spans="1:6" ht="20.100000000000001" customHeight="1" x14ac:dyDescent="0.2"/>
    <row r="158" spans="1:6" ht="20.100000000000001" customHeight="1" x14ac:dyDescent="0.2"/>
    <row r="159" spans="1:6" ht="20.100000000000001" customHeight="1" x14ac:dyDescent="0.2">
      <c r="A159" s="10" t="s">
        <v>81</v>
      </c>
    </row>
    <row r="160" spans="1:6" ht="20.100000000000001" customHeight="1" x14ac:dyDescent="0.2">
      <c r="A160" s="8" t="s">
        <v>82</v>
      </c>
    </row>
    <row r="161" spans="1:6" ht="20.100000000000001" customHeight="1" x14ac:dyDescent="0.2">
      <c r="A161" s="34"/>
    </row>
    <row r="162" spans="1:6" ht="20.100000000000001" customHeight="1" x14ac:dyDescent="0.2">
      <c r="A162" s="11" t="s">
        <v>2</v>
      </c>
      <c r="B162" s="11" t="s">
        <v>2</v>
      </c>
      <c r="C162" s="11" t="s">
        <v>3</v>
      </c>
      <c r="D162" s="11" t="s">
        <v>4</v>
      </c>
      <c r="E162" s="12" t="s">
        <v>5</v>
      </c>
      <c r="F162" s="11" t="s">
        <v>6</v>
      </c>
    </row>
    <row r="163" spans="1:6" ht="20.100000000000001" customHeight="1" x14ac:dyDescent="0.2">
      <c r="A163" s="11" t="s">
        <v>7</v>
      </c>
      <c r="B163" s="11" t="s">
        <v>8</v>
      </c>
      <c r="C163" s="11" t="s">
        <v>9</v>
      </c>
      <c r="D163" s="11"/>
      <c r="E163" s="35"/>
      <c r="F163" s="29"/>
    </row>
    <row r="164" spans="1:6" ht="20.100000000000001" customHeight="1" x14ac:dyDescent="0.2">
      <c r="A164" s="16">
        <v>1</v>
      </c>
      <c r="B164" s="17" t="s">
        <v>10</v>
      </c>
      <c r="C164" s="16">
        <v>1</v>
      </c>
      <c r="D164" s="16" t="s">
        <v>11</v>
      </c>
      <c r="E164" s="22"/>
      <c r="F164" s="24">
        <f t="shared" ref="F164:F170" si="7">C164*E164</f>
        <v>0</v>
      </c>
    </row>
    <row r="165" spans="1:6" ht="20.100000000000001" customHeight="1" x14ac:dyDescent="0.2">
      <c r="A165" s="16">
        <v>2</v>
      </c>
      <c r="B165" s="17" t="s">
        <v>83</v>
      </c>
      <c r="C165" s="21">
        <v>141</v>
      </c>
      <c r="D165" s="16" t="s">
        <v>13</v>
      </c>
      <c r="E165" s="22"/>
      <c r="F165" s="24">
        <f t="shared" si="7"/>
        <v>0</v>
      </c>
    </row>
    <row r="166" spans="1:6" ht="20.100000000000001" customHeight="1" x14ac:dyDescent="0.2">
      <c r="A166" s="16">
        <v>3</v>
      </c>
      <c r="B166" s="17" t="s">
        <v>84</v>
      </c>
      <c r="C166" s="21">
        <v>114</v>
      </c>
      <c r="D166" s="16" t="s">
        <v>13</v>
      </c>
      <c r="E166" s="22"/>
      <c r="F166" s="24"/>
    </row>
    <row r="167" spans="1:6" ht="20.100000000000001" customHeight="1" x14ac:dyDescent="0.2">
      <c r="A167" s="16">
        <v>4</v>
      </c>
      <c r="B167" s="17" t="s">
        <v>33</v>
      </c>
      <c r="C167" s="16">
        <v>255</v>
      </c>
      <c r="D167" s="16" t="s">
        <v>13</v>
      </c>
      <c r="E167" s="22"/>
      <c r="F167" s="24">
        <f t="shared" si="7"/>
        <v>0</v>
      </c>
    </row>
    <row r="168" spans="1:6" ht="20.100000000000001" customHeight="1" x14ac:dyDescent="0.2">
      <c r="A168" s="16">
        <v>5</v>
      </c>
      <c r="B168" s="17" t="s">
        <v>34</v>
      </c>
      <c r="C168" s="16">
        <v>255</v>
      </c>
      <c r="D168" s="16" t="s">
        <v>13</v>
      </c>
      <c r="E168" s="22"/>
      <c r="F168" s="24">
        <f t="shared" si="7"/>
        <v>0</v>
      </c>
    </row>
    <row r="169" spans="1:6" ht="20.100000000000001" customHeight="1" x14ac:dyDescent="0.2">
      <c r="A169" s="16">
        <v>6</v>
      </c>
      <c r="B169" s="17" t="s">
        <v>40</v>
      </c>
      <c r="C169" s="16">
        <v>0.1</v>
      </c>
      <c r="D169" s="16" t="s">
        <v>41</v>
      </c>
      <c r="E169" s="22"/>
      <c r="F169" s="24">
        <f t="shared" si="7"/>
        <v>0</v>
      </c>
    </row>
    <row r="170" spans="1:6" ht="20.100000000000001" customHeight="1" x14ac:dyDescent="0.2">
      <c r="A170" s="16">
        <v>7</v>
      </c>
      <c r="B170" s="17" t="s">
        <v>43</v>
      </c>
      <c r="C170" s="16">
        <v>5</v>
      </c>
      <c r="D170" s="16" t="s">
        <v>19</v>
      </c>
      <c r="E170" s="22"/>
      <c r="F170" s="24">
        <f t="shared" si="7"/>
        <v>0</v>
      </c>
    </row>
    <row r="171" spans="1:6" ht="20.100000000000001" customHeight="1" x14ac:dyDescent="0.2"/>
    <row r="172" spans="1:6" ht="20.100000000000001" customHeight="1" thickBot="1" x14ac:dyDescent="0.3">
      <c r="E172" s="27" t="s">
        <v>85</v>
      </c>
      <c r="F172" s="28">
        <f>SUM(F164:F170)</f>
        <v>0</v>
      </c>
    </row>
    <row r="173" spans="1:6" ht="20.100000000000001" customHeight="1" x14ac:dyDescent="0.2"/>
    <row r="174" spans="1:6" ht="20.100000000000001" customHeight="1" x14ac:dyDescent="0.2"/>
    <row r="175" spans="1:6" ht="20.100000000000001" customHeight="1" x14ac:dyDescent="0.2">
      <c r="A175" s="10" t="s">
        <v>86</v>
      </c>
    </row>
    <row r="176" spans="1:6" ht="20.100000000000001" customHeight="1" x14ac:dyDescent="0.2">
      <c r="A176" s="8" t="s">
        <v>72</v>
      </c>
    </row>
    <row r="177" spans="1:6" ht="20.100000000000001" customHeight="1" x14ac:dyDescent="0.2">
      <c r="A177" s="34"/>
    </row>
    <row r="178" spans="1:6" ht="20.100000000000001" customHeight="1" x14ac:dyDescent="0.2">
      <c r="A178" s="11" t="s">
        <v>2</v>
      </c>
      <c r="B178" s="11" t="s">
        <v>2</v>
      </c>
      <c r="C178" s="11" t="s">
        <v>3</v>
      </c>
      <c r="D178" s="11" t="s">
        <v>4</v>
      </c>
      <c r="E178" s="12" t="s">
        <v>5</v>
      </c>
      <c r="F178" s="11" t="s">
        <v>6</v>
      </c>
    </row>
    <row r="179" spans="1:6" ht="20.100000000000001" customHeight="1" x14ac:dyDescent="0.2">
      <c r="A179" s="11" t="s">
        <v>7</v>
      </c>
      <c r="B179" s="11" t="s">
        <v>8</v>
      </c>
      <c r="C179" s="11" t="s">
        <v>9</v>
      </c>
      <c r="D179" s="11"/>
      <c r="E179" s="35"/>
      <c r="F179" s="29"/>
    </row>
    <row r="180" spans="1:6" ht="20.100000000000001" customHeight="1" x14ac:dyDescent="0.2">
      <c r="A180" s="16">
        <v>1</v>
      </c>
      <c r="B180" s="17" t="s">
        <v>10</v>
      </c>
      <c r="C180" s="16">
        <v>1</v>
      </c>
      <c r="D180" s="16" t="s">
        <v>11</v>
      </c>
      <c r="E180" s="22"/>
      <c r="F180" s="24">
        <f t="shared" ref="F180:F191" si="8">C180*E180</f>
        <v>0</v>
      </c>
    </row>
    <row r="181" spans="1:6" ht="20.100000000000001" customHeight="1" x14ac:dyDescent="0.2">
      <c r="A181" s="16">
        <v>2</v>
      </c>
      <c r="B181" s="17" t="s">
        <v>14</v>
      </c>
      <c r="C181" s="21">
        <v>28</v>
      </c>
      <c r="D181" s="16" t="s">
        <v>13</v>
      </c>
      <c r="E181" s="22"/>
      <c r="F181" s="24">
        <f t="shared" si="8"/>
        <v>0</v>
      </c>
    </row>
    <row r="182" spans="1:6" ht="20.100000000000001" customHeight="1" x14ac:dyDescent="0.2">
      <c r="A182" s="16">
        <v>3</v>
      </c>
      <c r="B182" s="17" t="s">
        <v>27</v>
      </c>
      <c r="C182" s="16">
        <v>7</v>
      </c>
      <c r="D182" s="16" t="s">
        <v>28</v>
      </c>
      <c r="E182" s="22"/>
      <c r="F182" s="24">
        <f t="shared" si="8"/>
        <v>0</v>
      </c>
    </row>
    <row r="183" spans="1:6" ht="20.100000000000001" customHeight="1" x14ac:dyDescent="0.2">
      <c r="A183" s="16">
        <v>4</v>
      </c>
      <c r="B183" s="17" t="s">
        <v>29</v>
      </c>
      <c r="C183" s="16">
        <v>2</v>
      </c>
      <c r="D183" s="16" t="s">
        <v>28</v>
      </c>
      <c r="E183" s="22"/>
      <c r="F183" s="24">
        <f t="shared" si="8"/>
        <v>0</v>
      </c>
    </row>
    <row r="184" spans="1:6" ht="20.100000000000001" customHeight="1" x14ac:dyDescent="0.2">
      <c r="A184" s="16">
        <v>5</v>
      </c>
      <c r="B184" s="17" t="s">
        <v>30</v>
      </c>
      <c r="C184" s="16">
        <v>20</v>
      </c>
      <c r="D184" s="16" t="s">
        <v>31</v>
      </c>
      <c r="E184" s="22"/>
      <c r="F184" s="24">
        <f t="shared" si="8"/>
        <v>0</v>
      </c>
    </row>
    <row r="185" spans="1:6" ht="20.100000000000001" customHeight="1" x14ac:dyDescent="0.2">
      <c r="A185" s="16">
        <v>6</v>
      </c>
      <c r="B185" s="17" t="s">
        <v>32</v>
      </c>
      <c r="C185" s="16">
        <v>4</v>
      </c>
      <c r="D185" s="16" t="s">
        <v>28</v>
      </c>
      <c r="E185" s="22"/>
      <c r="F185" s="24">
        <f t="shared" si="8"/>
        <v>0</v>
      </c>
    </row>
    <row r="186" spans="1:6" ht="20.100000000000001" customHeight="1" x14ac:dyDescent="0.2">
      <c r="A186" s="16">
        <v>7</v>
      </c>
      <c r="B186" s="17" t="s">
        <v>84</v>
      </c>
      <c r="C186" s="16">
        <v>396</v>
      </c>
      <c r="D186" s="16" t="s">
        <v>13</v>
      </c>
      <c r="E186" s="22"/>
      <c r="F186" s="24">
        <f t="shared" si="8"/>
        <v>0</v>
      </c>
    </row>
    <row r="187" spans="1:6" ht="20.100000000000001" customHeight="1" x14ac:dyDescent="0.2">
      <c r="A187" s="16">
        <v>8</v>
      </c>
      <c r="B187" s="17" t="s">
        <v>33</v>
      </c>
      <c r="C187" s="16">
        <v>396</v>
      </c>
      <c r="D187" s="16" t="s">
        <v>13</v>
      </c>
      <c r="E187" s="22"/>
      <c r="F187" s="24">
        <f t="shared" si="8"/>
        <v>0</v>
      </c>
    </row>
    <row r="188" spans="1:6" ht="20.100000000000001" customHeight="1" x14ac:dyDescent="0.2">
      <c r="A188" s="16">
        <v>9</v>
      </c>
      <c r="B188" s="17" t="s">
        <v>34</v>
      </c>
      <c r="C188" s="16">
        <v>396</v>
      </c>
      <c r="D188" s="16" t="s">
        <v>13</v>
      </c>
      <c r="E188" s="22"/>
      <c r="F188" s="24">
        <f t="shared" si="8"/>
        <v>0</v>
      </c>
    </row>
    <row r="189" spans="1:6" ht="20.100000000000001" customHeight="1" x14ac:dyDescent="0.2">
      <c r="A189" s="16">
        <v>10</v>
      </c>
      <c r="B189" s="17" t="s">
        <v>42</v>
      </c>
      <c r="C189" s="16">
        <v>3</v>
      </c>
      <c r="D189" s="16" t="s">
        <v>35</v>
      </c>
      <c r="E189" s="22"/>
      <c r="F189" s="24">
        <f t="shared" si="8"/>
        <v>0</v>
      </c>
    </row>
    <row r="190" spans="1:6" ht="20.100000000000001" customHeight="1" x14ac:dyDescent="0.2">
      <c r="A190" s="16">
        <v>11</v>
      </c>
      <c r="B190" s="17" t="s">
        <v>40</v>
      </c>
      <c r="C190" s="16">
        <v>0.05</v>
      </c>
      <c r="D190" s="16" t="s">
        <v>41</v>
      </c>
      <c r="E190" s="22"/>
      <c r="F190" s="24">
        <f t="shared" si="8"/>
        <v>0</v>
      </c>
    </row>
    <row r="191" spans="1:6" ht="20.100000000000001" customHeight="1" x14ac:dyDescent="0.2">
      <c r="A191" s="16">
        <v>12</v>
      </c>
      <c r="B191" s="17" t="s">
        <v>43</v>
      </c>
      <c r="C191" s="16">
        <v>8</v>
      </c>
      <c r="D191" s="16" t="s">
        <v>19</v>
      </c>
      <c r="E191" s="22"/>
      <c r="F191" s="24">
        <f t="shared" si="8"/>
        <v>0</v>
      </c>
    </row>
    <row r="192" spans="1:6" ht="20.100000000000001" customHeight="1" x14ac:dyDescent="0.2"/>
    <row r="193" spans="1:6" ht="20.100000000000001" customHeight="1" thickBot="1" x14ac:dyDescent="0.3">
      <c r="E193" s="27" t="s">
        <v>87</v>
      </c>
      <c r="F193" s="28">
        <f>SUM(F180:F191)</f>
        <v>0</v>
      </c>
    </row>
    <row r="194" spans="1:6" ht="20.100000000000001" customHeight="1" x14ac:dyDescent="0.2"/>
    <row r="195" spans="1:6" ht="20.100000000000001" customHeight="1" x14ac:dyDescent="0.2"/>
    <row r="196" spans="1:6" ht="20.100000000000001" customHeight="1" x14ac:dyDescent="0.2">
      <c r="A196" s="10" t="s">
        <v>88</v>
      </c>
    </row>
    <row r="197" spans="1:6" ht="20.100000000000001" customHeight="1" x14ac:dyDescent="0.2">
      <c r="A197" s="8" t="s">
        <v>89</v>
      </c>
    </row>
    <row r="198" spans="1:6" ht="20.100000000000001" customHeight="1" x14ac:dyDescent="0.2">
      <c r="A198" s="34"/>
    </row>
    <row r="199" spans="1:6" ht="20.100000000000001" customHeight="1" x14ac:dyDescent="0.2">
      <c r="A199" s="11" t="s">
        <v>2</v>
      </c>
      <c r="B199" s="11" t="s">
        <v>2</v>
      </c>
      <c r="C199" s="11" t="s">
        <v>3</v>
      </c>
      <c r="D199" s="11" t="s">
        <v>4</v>
      </c>
      <c r="E199" s="12" t="s">
        <v>5</v>
      </c>
      <c r="F199" s="11" t="s">
        <v>6</v>
      </c>
    </row>
    <row r="200" spans="1:6" ht="20.100000000000001" customHeight="1" x14ac:dyDescent="0.2">
      <c r="A200" s="11" t="s">
        <v>7</v>
      </c>
      <c r="B200" s="11" t="s">
        <v>8</v>
      </c>
      <c r="C200" s="11" t="s">
        <v>9</v>
      </c>
      <c r="D200" s="11"/>
      <c r="E200" s="35"/>
      <c r="F200" s="29"/>
    </row>
    <row r="201" spans="1:6" ht="20.100000000000001" customHeight="1" x14ac:dyDescent="0.2">
      <c r="A201" s="16">
        <v>1</v>
      </c>
      <c r="B201" s="17" t="s">
        <v>10</v>
      </c>
      <c r="C201" s="16">
        <v>1</v>
      </c>
      <c r="D201" s="16" t="s">
        <v>11</v>
      </c>
      <c r="E201" s="22"/>
      <c r="F201" s="24">
        <f t="shared" ref="F201:F207" si="9">C201*E201</f>
        <v>0</v>
      </c>
    </row>
    <row r="202" spans="1:6" ht="20.100000000000001" customHeight="1" x14ac:dyDescent="0.2">
      <c r="A202" s="16">
        <v>2</v>
      </c>
      <c r="B202" s="17" t="s">
        <v>90</v>
      </c>
      <c r="C202" s="21">
        <v>23</v>
      </c>
      <c r="D202" s="16" t="s">
        <v>13</v>
      </c>
      <c r="E202" s="22"/>
      <c r="F202" s="24">
        <f t="shared" si="9"/>
        <v>0</v>
      </c>
    </row>
    <row r="203" spans="1:6" ht="20.100000000000001" customHeight="1" x14ac:dyDescent="0.2">
      <c r="A203" s="16">
        <v>3</v>
      </c>
      <c r="B203" s="17" t="s">
        <v>84</v>
      </c>
      <c r="C203" s="16">
        <v>52</v>
      </c>
      <c r="D203" s="16" t="s">
        <v>13</v>
      </c>
      <c r="E203" s="22"/>
      <c r="F203" s="24">
        <f t="shared" si="9"/>
        <v>0</v>
      </c>
    </row>
    <row r="204" spans="1:6" ht="20.100000000000001" customHeight="1" x14ac:dyDescent="0.2">
      <c r="A204" s="16">
        <v>4</v>
      </c>
      <c r="B204" s="17" t="s">
        <v>33</v>
      </c>
      <c r="C204" s="16">
        <v>75</v>
      </c>
      <c r="D204" s="16" t="s">
        <v>13</v>
      </c>
      <c r="E204" s="22"/>
      <c r="F204" s="24">
        <f t="shared" si="9"/>
        <v>0</v>
      </c>
    </row>
    <row r="205" spans="1:6" ht="20.100000000000001" customHeight="1" x14ac:dyDescent="0.2">
      <c r="A205" s="16">
        <v>5</v>
      </c>
      <c r="B205" s="17" t="s">
        <v>34</v>
      </c>
      <c r="C205" s="16">
        <v>75</v>
      </c>
      <c r="D205" s="16" t="s">
        <v>13</v>
      </c>
      <c r="E205" s="22"/>
      <c r="F205" s="24">
        <f t="shared" si="9"/>
        <v>0</v>
      </c>
    </row>
    <row r="206" spans="1:6" ht="20.100000000000001" customHeight="1" x14ac:dyDescent="0.2">
      <c r="A206" s="16">
        <v>6</v>
      </c>
      <c r="B206" s="17" t="s">
        <v>36</v>
      </c>
      <c r="C206" s="16">
        <v>10</v>
      </c>
      <c r="D206" s="16" t="s">
        <v>37</v>
      </c>
      <c r="E206" s="22"/>
      <c r="F206" s="24">
        <f t="shared" si="9"/>
        <v>0</v>
      </c>
    </row>
    <row r="207" spans="1:6" ht="20.100000000000001" customHeight="1" x14ac:dyDescent="0.2">
      <c r="A207" s="16">
        <v>7</v>
      </c>
      <c r="B207" s="17" t="s">
        <v>43</v>
      </c>
      <c r="C207" s="16">
        <v>3</v>
      </c>
      <c r="D207" s="16" t="s">
        <v>19</v>
      </c>
      <c r="E207" s="22"/>
      <c r="F207" s="24">
        <f t="shared" si="9"/>
        <v>0</v>
      </c>
    </row>
    <row r="208" spans="1:6" ht="20.100000000000001" customHeight="1" x14ac:dyDescent="0.2"/>
    <row r="209" spans="1:6" ht="20.100000000000001" customHeight="1" thickBot="1" x14ac:dyDescent="0.3">
      <c r="E209" s="27" t="s">
        <v>91</v>
      </c>
      <c r="F209" s="28">
        <f>SUM(F201:F207)</f>
        <v>0</v>
      </c>
    </row>
    <row r="210" spans="1:6" ht="20.100000000000001" customHeight="1" x14ac:dyDescent="0.2"/>
    <row r="211" spans="1:6" ht="20.100000000000001" customHeight="1" x14ac:dyDescent="0.2"/>
    <row r="212" spans="1:6" ht="20.100000000000001" customHeight="1" x14ac:dyDescent="0.2">
      <c r="A212" s="10" t="s">
        <v>92</v>
      </c>
    </row>
    <row r="213" spans="1:6" ht="20.100000000000001" customHeight="1" x14ac:dyDescent="0.2">
      <c r="A213" s="8" t="s">
        <v>93</v>
      </c>
    </row>
    <row r="214" spans="1:6" ht="20.100000000000001" customHeight="1" x14ac:dyDescent="0.2"/>
    <row r="215" spans="1:6" ht="20.100000000000001" customHeight="1" x14ac:dyDescent="0.2">
      <c r="A215" s="11" t="s">
        <v>2</v>
      </c>
      <c r="B215" s="11" t="s">
        <v>2</v>
      </c>
      <c r="C215" s="11" t="s">
        <v>3</v>
      </c>
      <c r="D215" s="11" t="s">
        <v>4</v>
      </c>
      <c r="E215" s="12" t="s">
        <v>5</v>
      </c>
      <c r="F215" s="11" t="s">
        <v>6</v>
      </c>
    </row>
    <row r="216" spans="1:6" ht="20.100000000000001" customHeight="1" x14ac:dyDescent="0.2">
      <c r="A216" s="11" t="s">
        <v>7</v>
      </c>
      <c r="B216" s="11" t="s">
        <v>8</v>
      </c>
      <c r="C216" s="11" t="s">
        <v>9</v>
      </c>
      <c r="D216" s="11"/>
      <c r="E216" s="14"/>
      <c r="F216" s="29"/>
    </row>
    <row r="217" spans="1:6" ht="20.100000000000001" customHeight="1" x14ac:dyDescent="0.2">
      <c r="A217" s="16">
        <v>1</v>
      </c>
      <c r="B217" s="17" t="s">
        <v>10</v>
      </c>
      <c r="C217" s="16">
        <v>1</v>
      </c>
      <c r="D217" s="16" t="s">
        <v>11</v>
      </c>
      <c r="E217" s="22"/>
      <c r="F217" s="24">
        <f t="shared" ref="F217:F218" si="10">C217*E217</f>
        <v>0</v>
      </c>
    </row>
    <row r="218" spans="1:6" ht="20.100000000000001" customHeight="1" x14ac:dyDescent="0.2">
      <c r="A218" s="16">
        <v>2</v>
      </c>
      <c r="B218" s="17" t="s">
        <v>68</v>
      </c>
      <c r="C218" s="21">
        <v>97</v>
      </c>
      <c r="D218" s="16" t="s">
        <v>13</v>
      </c>
      <c r="E218" s="22"/>
      <c r="F218" s="24">
        <f t="shared" si="10"/>
        <v>0</v>
      </c>
    </row>
    <row r="219" spans="1:6" ht="20.100000000000001" customHeight="1" x14ac:dyDescent="0.2">
      <c r="A219" s="16">
        <v>3</v>
      </c>
      <c r="B219" s="17" t="s">
        <v>16</v>
      </c>
      <c r="C219" s="21">
        <v>334</v>
      </c>
      <c r="D219" s="16" t="s">
        <v>13</v>
      </c>
      <c r="E219" s="22"/>
      <c r="F219" s="24"/>
    </row>
    <row r="220" spans="1:6" ht="20.100000000000001" customHeight="1" x14ac:dyDescent="0.2">
      <c r="A220" s="16">
        <v>4</v>
      </c>
      <c r="B220" s="17" t="s">
        <v>21</v>
      </c>
      <c r="C220" s="16">
        <v>6</v>
      </c>
      <c r="D220" s="16" t="s">
        <v>20</v>
      </c>
      <c r="E220" s="22"/>
      <c r="F220" s="24">
        <f t="shared" ref="F220:F228" si="11">C220*E220</f>
        <v>0</v>
      </c>
    </row>
    <row r="221" spans="1:6" ht="20.100000000000001" customHeight="1" x14ac:dyDescent="0.2">
      <c r="A221" s="16">
        <v>5</v>
      </c>
      <c r="B221" s="17" t="s">
        <v>65</v>
      </c>
      <c r="C221" s="16">
        <v>3</v>
      </c>
      <c r="D221" s="16" t="s">
        <v>20</v>
      </c>
      <c r="E221" s="22"/>
      <c r="F221" s="24">
        <f t="shared" si="11"/>
        <v>0</v>
      </c>
    </row>
    <row r="222" spans="1:6" ht="20.100000000000001" customHeight="1" x14ac:dyDescent="0.2">
      <c r="A222" s="16">
        <v>6</v>
      </c>
      <c r="B222" s="17" t="s">
        <v>63</v>
      </c>
      <c r="C222" s="16">
        <v>5</v>
      </c>
      <c r="D222" s="16" t="s">
        <v>31</v>
      </c>
      <c r="E222" s="22"/>
      <c r="F222" s="24">
        <f t="shared" si="11"/>
        <v>0</v>
      </c>
    </row>
    <row r="223" spans="1:6" ht="20.100000000000001" customHeight="1" x14ac:dyDescent="0.2">
      <c r="A223" s="16">
        <v>7</v>
      </c>
      <c r="B223" s="17" t="s">
        <v>23</v>
      </c>
      <c r="C223" s="16">
        <v>70</v>
      </c>
      <c r="D223" s="16" t="s">
        <v>24</v>
      </c>
      <c r="E223" s="22"/>
      <c r="F223" s="24">
        <f t="shared" si="11"/>
        <v>0</v>
      </c>
    </row>
    <row r="224" spans="1:6" ht="20.100000000000001" customHeight="1" x14ac:dyDescent="0.2">
      <c r="A224" s="16">
        <v>8</v>
      </c>
      <c r="B224" s="17" t="s">
        <v>25</v>
      </c>
      <c r="C224" s="16">
        <v>1</v>
      </c>
      <c r="D224" s="16" t="s">
        <v>20</v>
      </c>
      <c r="E224" s="22"/>
      <c r="F224" s="24">
        <f t="shared" si="11"/>
        <v>0</v>
      </c>
    </row>
    <row r="225" spans="1:6" ht="20.100000000000001" customHeight="1" x14ac:dyDescent="0.2">
      <c r="A225" s="16">
        <v>9</v>
      </c>
      <c r="B225" s="17" t="s">
        <v>26</v>
      </c>
      <c r="C225" s="16">
        <v>280</v>
      </c>
      <c r="D225" s="16" t="s">
        <v>13</v>
      </c>
      <c r="E225" s="22"/>
      <c r="F225" s="24">
        <f t="shared" si="11"/>
        <v>0</v>
      </c>
    </row>
    <row r="226" spans="1:6" ht="20.100000000000001" customHeight="1" x14ac:dyDescent="0.2">
      <c r="A226" s="16">
        <v>10</v>
      </c>
      <c r="B226" s="17" t="s">
        <v>94</v>
      </c>
      <c r="C226" s="16">
        <v>130</v>
      </c>
      <c r="D226" s="16" t="s">
        <v>13</v>
      </c>
      <c r="E226" s="22"/>
      <c r="F226" s="24">
        <f t="shared" si="11"/>
        <v>0</v>
      </c>
    </row>
    <row r="227" spans="1:6" ht="33" customHeight="1" x14ac:dyDescent="0.2">
      <c r="A227" s="16">
        <v>11</v>
      </c>
      <c r="B227" s="25" t="s">
        <v>61</v>
      </c>
      <c r="C227" s="16">
        <v>410</v>
      </c>
      <c r="D227" s="16" t="s">
        <v>13</v>
      </c>
      <c r="E227" s="22"/>
      <c r="F227" s="24">
        <f t="shared" si="11"/>
        <v>0</v>
      </c>
    </row>
    <row r="228" spans="1:6" ht="20.100000000000001" customHeight="1" x14ac:dyDescent="0.2">
      <c r="A228" s="16">
        <v>12</v>
      </c>
      <c r="B228" s="25" t="s">
        <v>95</v>
      </c>
      <c r="C228" s="16">
        <v>200</v>
      </c>
      <c r="D228" s="16" t="s">
        <v>24</v>
      </c>
      <c r="E228" s="22"/>
      <c r="F228" s="24">
        <f t="shared" si="11"/>
        <v>0</v>
      </c>
    </row>
    <row r="229" spans="1:6" ht="20.100000000000001" customHeight="1" x14ac:dyDescent="0.2">
      <c r="A229" s="16">
        <v>13</v>
      </c>
      <c r="B229" s="17" t="s">
        <v>27</v>
      </c>
      <c r="C229" s="16">
        <v>175</v>
      </c>
      <c r="D229" s="16" t="s">
        <v>28</v>
      </c>
      <c r="E229" s="22"/>
      <c r="F229" s="24"/>
    </row>
    <row r="230" spans="1:6" ht="20.100000000000001" customHeight="1" x14ac:dyDescent="0.2">
      <c r="A230" s="16">
        <v>14</v>
      </c>
      <c r="B230" s="17" t="s">
        <v>29</v>
      </c>
      <c r="C230" s="16">
        <v>45</v>
      </c>
      <c r="D230" s="16" t="s">
        <v>28</v>
      </c>
      <c r="E230" s="22"/>
      <c r="F230" s="24">
        <f t="shared" ref="F230:F237" si="12">C230*E230</f>
        <v>0</v>
      </c>
    </row>
    <row r="231" spans="1:6" ht="20.100000000000001" customHeight="1" x14ac:dyDescent="0.2">
      <c r="A231" s="16">
        <v>15</v>
      </c>
      <c r="B231" s="17" t="s">
        <v>30</v>
      </c>
      <c r="C231" s="16">
        <v>300</v>
      </c>
      <c r="D231" s="16" t="s">
        <v>31</v>
      </c>
      <c r="E231" s="22"/>
      <c r="F231" s="24">
        <f t="shared" si="12"/>
        <v>0</v>
      </c>
    </row>
    <row r="232" spans="1:6" ht="20.100000000000001" customHeight="1" x14ac:dyDescent="0.2">
      <c r="A232" s="16">
        <v>16</v>
      </c>
      <c r="B232" s="17" t="s">
        <v>32</v>
      </c>
      <c r="C232" s="16">
        <v>65</v>
      </c>
      <c r="D232" s="16" t="s">
        <v>28</v>
      </c>
      <c r="E232" s="22"/>
      <c r="F232" s="24">
        <f t="shared" si="12"/>
        <v>0</v>
      </c>
    </row>
    <row r="233" spans="1:6" ht="20.100000000000001" customHeight="1" x14ac:dyDescent="0.2">
      <c r="A233" s="16">
        <v>17</v>
      </c>
      <c r="B233" s="17" t="s">
        <v>39</v>
      </c>
      <c r="C233" s="16">
        <v>8</v>
      </c>
      <c r="D233" s="16" t="s">
        <v>20</v>
      </c>
      <c r="E233" s="22"/>
      <c r="F233" s="24">
        <f t="shared" si="12"/>
        <v>0</v>
      </c>
    </row>
    <row r="234" spans="1:6" ht="20.100000000000001" customHeight="1" x14ac:dyDescent="0.2">
      <c r="A234" s="16">
        <v>18</v>
      </c>
      <c r="B234" s="17" t="s">
        <v>40</v>
      </c>
      <c r="C234" s="37">
        <v>0.2</v>
      </c>
      <c r="D234" s="16" t="s">
        <v>41</v>
      </c>
      <c r="E234" s="22"/>
      <c r="F234" s="24">
        <f t="shared" si="12"/>
        <v>0</v>
      </c>
    </row>
    <row r="235" spans="1:6" ht="20.100000000000001" customHeight="1" x14ac:dyDescent="0.2">
      <c r="A235" s="16">
        <v>19</v>
      </c>
      <c r="B235" s="17" t="s">
        <v>42</v>
      </c>
      <c r="C235" s="16">
        <v>10</v>
      </c>
      <c r="D235" s="16" t="s">
        <v>35</v>
      </c>
      <c r="E235" s="22"/>
      <c r="F235" s="24">
        <f t="shared" si="12"/>
        <v>0</v>
      </c>
    </row>
    <row r="236" spans="1:6" ht="20.100000000000001" customHeight="1" x14ac:dyDescent="0.2">
      <c r="A236" s="16">
        <v>20</v>
      </c>
      <c r="B236" s="17" t="s">
        <v>43</v>
      </c>
      <c r="C236" s="16">
        <v>45</v>
      </c>
      <c r="D236" s="16" t="s">
        <v>19</v>
      </c>
      <c r="E236" s="22"/>
      <c r="F236" s="24">
        <f t="shared" si="12"/>
        <v>0</v>
      </c>
    </row>
    <row r="237" spans="1:6" ht="20.100000000000001" customHeight="1" x14ac:dyDescent="0.2">
      <c r="A237" s="16">
        <v>21</v>
      </c>
      <c r="B237" s="17" t="s">
        <v>96</v>
      </c>
      <c r="C237" s="21">
        <v>5</v>
      </c>
      <c r="D237" s="16" t="s">
        <v>19</v>
      </c>
      <c r="E237" s="22"/>
      <c r="F237" s="24">
        <f t="shared" si="12"/>
        <v>0</v>
      </c>
    </row>
    <row r="238" spans="1:6" ht="20.100000000000001" customHeight="1" x14ac:dyDescent="0.2"/>
    <row r="239" spans="1:6" ht="20.100000000000001" customHeight="1" thickBot="1" x14ac:dyDescent="0.3">
      <c r="E239" s="27" t="s">
        <v>97</v>
      </c>
      <c r="F239" s="28">
        <f>SUM(F217:F237)</f>
        <v>0</v>
      </c>
    </row>
    <row r="240" spans="1:6" ht="20.100000000000001" customHeight="1" x14ac:dyDescent="0.2"/>
    <row r="241" spans="2:2" ht="20.100000000000001" customHeight="1" x14ac:dyDescent="0.2">
      <c r="B241" s="36" t="s">
        <v>52</v>
      </c>
    </row>
    <row r="242" spans="2:2" ht="20.100000000000001" customHeight="1" x14ac:dyDescent="0.2">
      <c r="B242" s="36" t="s">
        <v>53</v>
      </c>
    </row>
    <row r="243" spans="2:2" ht="20.100000000000001" customHeight="1" x14ac:dyDescent="0.2">
      <c r="B243" s="36" t="s">
        <v>54</v>
      </c>
    </row>
    <row r="244" spans="2:2" ht="20.100000000000001" customHeight="1" x14ac:dyDescent="0.2">
      <c r="B244" s="36" t="s">
        <v>55</v>
      </c>
    </row>
    <row r="245" spans="2:2" ht="20.100000000000001" customHeight="1" x14ac:dyDescent="0.2"/>
    <row r="246" spans="2:2" ht="20.100000000000001" customHeight="1" x14ac:dyDescent="0.2"/>
    <row r="247" spans="2:2" ht="20.100000000000001" customHeight="1" x14ac:dyDescent="0.2"/>
    <row r="357" spans="2:2" x14ac:dyDescent="0.2">
      <c r="B357" s="36"/>
    </row>
    <row r="358" spans="2:2" x14ac:dyDescent="0.2">
      <c r="B358" s="36"/>
    </row>
    <row r="359" spans="2:2" x14ac:dyDescent="0.2">
      <c r="B359" s="36"/>
    </row>
    <row r="360" spans="2:2" x14ac:dyDescent="0.2">
      <c r="B360" s="36"/>
    </row>
  </sheetData>
  <sheetProtection algorithmName="SHA-512" hashValue="TCAVdhyVOnbHlbVoS1SnW4iGNSpar/+wrZ0QnYGmFJc3F4ppWeH3VHpSn7PF28nsy+sU2BS40qWTtwU+YnDNYw==" saltValue="hC6Sf1L8s56hsrtoO34Vy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Greenville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Triantis</dc:creator>
  <cp:lastModifiedBy>Christopher Cox</cp:lastModifiedBy>
  <cp:lastPrinted>2024-04-19T19:42:08Z</cp:lastPrinted>
  <dcterms:created xsi:type="dcterms:W3CDTF">2023-03-15T13:24:01Z</dcterms:created>
  <dcterms:modified xsi:type="dcterms:W3CDTF">2024-04-22T15:04:24Z</dcterms:modified>
</cp:coreProperties>
</file>